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pwhoolery\Documents\2018 Membership Board\"/>
    </mc:Choice>
  </mc:AlternateContent>
  <xr:revisionPtr revIDLastSave="0" documentId="8_{9A1516C2-AB97-4BB5-BFD8-8D4E08523689}" xr6:coauthVersionLast="43" xr6:coauthVersionMax="43" xr10:uidLastSave="{00000000-0000-0000-0000-000000000000}"/>
  <bookViews>
    <workbookView xWindow="-108" yWindow="-108" windowWidth="23256" windowHeight="12576" activeTab="1" xr2:uid="{00000000-000D-0000-FFFF-FFFF00000000}"/>
  </bookViews>
  <sheets>
    <sheet name="Instructions" sheetId="2" r:id="rId1"/>
    <sheet name="N Florida" sheetId="1" r:id="rId2"/>
    <sheet name="Data Input" sheetId="3" r:id="rId3"/>
  </sheets>
  <externalReferences>
    <externalReference r:id="rId4"/>
    <externalReference r:id="rId5"/>
    <externalReference r:id="rId6"/>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2</definedName>
    <definedName name="_AtRisk_SimSetting_MultipleCPUMode" hidden="1">1</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RINT" localSheetId="2">#REF!</definedName>
    <definedName name="PRINT" localSheetId="0">#REF!</definedName>
    <definedName name="PRINT" localSheetId="1">#REF!</definedName>
    <definedName name="PRINT">#REF!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35867</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SectionSize" localSheetId="2">'Data Input'!$A$2:$A$4</definedName>
    <definedName name="SectionSize" localSheetId="0">'[1]Data Input'!$A$2:$A$4</definedName>
    <definedName name="SectionSize" localSheetId="1">'[2]Data Input'!$A$2:$A$4</definedName>
    <definedName name="SectionSize">'[3]Data Input'!$A$2:$A$4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1" i="1" l="1"/>
  <c r="Z40" i="1"/>
  <c r="Z39" i="1"/>
  <c r="Z37" i="1"/>
  <c r="Z36" i="1"/>
  <c r="Z35" i="1"/>
  <c r="Z33" i="1"/>
  <c r="Z32" i="1"/>
  <c r="Z31" i="1"/>
  <c r="Z30" i="1"/>
  <c r="Z28" i="1"/>
  <c r="Z27" i="1"/>
  <c r="Z26" i="1"/>
  <c r="Z25" i="1"/>
  <c r="Z24" i="1"/>
  <c r="Z23" i="1"/>
  <c r="Z21" i="1"/>
  <c r="Z20" i="1"/>
  <c r="Z19" i="1"/>
  <c r="Z18" i="1"/>
  <c r="Z17" i="1"/>
  <c r="Z15" i="1"/>
  <c r="Z13" i="1"/>
  <c r="Z12" i="1"/>
  <c r="Z43" i="1" l="1"/>
  <c r="U43" i="1" l="1"/>
  <c r="Q43" i="1"/>
  <c r="M43" i="1"/>
  <c r="I43" i="1"/>
  <c r="F43" i="1"/>
</calcChain>
</file>

<file path=xl/sharedStrings.xml><?xml version="1.0" encoding="utf-8"?>
<sst xmlns="http://schemas.openxmlformats.org/spreadsheetml/2006/main" count="351" uniqueCount="202">
  <si>
    <t>AACE International Section Awards and Quarterly Health Report Submission</t>
  </si>
  <si>
    <t>Reporting Period:</t>
  </si>
  <si>
    <t>Due Date:</t>
  </si>
  <si>
    <t>Section Name:</t>
  </si>
  <si>
    <t>Section Size Category:</t>
  </si>
  <si>
    <t>Large</t>
  </si>
  <si>
    <t>Section Representative:</t>
  </si>
  <si>
    <t xml:space="preserve">Quarter Submission: </t>
  </si>
  <si>
    <t>Date Provided:</t>
  </si>
  <si>
    <t xml:space="preserve">Activity Verifier Name &amp; Contact: </t>
  </si>
  <si>
    <t>Category</t>
  </si>
  <si>
    <t>Description</t>
  </si>
  <si>
    <t>How to earn points</t>
  </si>
  <si>
    <t>Total Possible Points</t>
  </si>
  <si>
    <t>RD Point Adjustments</t>
  </si>
  <si>
    <t>Yearly Total Score</t>
  </si>
  <si>
    <t>Small Sections:
35 or less members</t>
  </si>
  <si>
    <t>Medium Sections
36 - 75 members</t>
  </si>
  <si>
    <t>Large Sections
76 members or more</t>
  </si>
  <si>
    <t>Activity</t>
  </si>
  <si>
    <t>Requested Points</t>
  </si>
  <si>
    <t>Details / Dates / Numbers</t>
  </si>
  <si>
    <t>Point Adjustments</t>
  </si>
  <si>
    <t>Reason for Adjustment</t>
  </si>
  <si>
    <t>HQ Reporting</t>
  </si>
  <si>
    <t>Submission of quarterly health reports</t>
  </si>
  <si>
    <t>Submit quarterly health reports on the end of the quarter on the due dates indicated at the top of the scorecard.  
25 points per quarterly report. Deduct of 5 points for each day late.</t>
  </si>
  <si>
    <t>Section Officers</t>
  </si>
  <si>
    <t>Submission of each sections new officers/directors</t>
  </si>
  <si>
    <t>Submit list of elected officers for the coming year no later than June 1st. (Minimum section requirement for section funding to be submitted by December 31st.)
50 points</t>
  </si>
  <si>
    <t>Section Leadership</t>
  </si>
  <si>
    <t>Section Planning</t>
  </si>
  <si>
    <t>Conduct section officer planning and/or business meetings with a majority of officers present.</t>
  </si>
  <si>
    <t xml:space="preserve">Conduct board/officer planning meeting.
50 points per meeting </t>
  </si>
  <si>
    <t xml:space="preserve">Conduct board/officer planning meeting.
25 points per meeting </t>
  </si>
  <si>
    <t>Member Meetings</t>
  </si>
  <si>
    <t>Technical Meetings</t>
  </si>
  <si>
    <t>Conduct face-to-face technical meetings for section members (no points for mimimum 3 meetings required)</t>
  </si>
  <si>
    <t>75 points per meeting</t>
  </si>
  <si>
    <t>50 points per meeting</t>
  </si>
  <si>
    <t>Support virtual participation in technical meetings</t>
  </si>
  <si>
    <t>10 points per meeting</t>
  </si>
  <si>
    <t>Joint Meetings</t>
  </si>
  <si>
    <t>Co-sponsor face-to-face meetings with another association</t>
  </si>
  <si>
    <t>30 points per meeting</t>
  </si>
  <si>
    <t>Virtual / Online Meetings</t>
  </si>
  <si>
    <t>Conduct virtual / online technical meetings for section members</t>
  </si>
  <si>
    <t>Meeting Attendence</t>
  </si>
  <si>
    <t>Promoting member attendance at meetings</t>
  </si>
  <si>
    <t>Attendance for a face-to-face or virtual meeting exceeds 15% of the section membership.
25 points per meeting</t>
  </si>
  <si>
    <t>Attendance for a face-to-face or virtual meeting exceeds 15% of the section membership.
20 points per meeting</t>
  </si>
  <si>
    <t>Member Communications</t>
  </si>
  <si>
    <t>Annual Program</t>
  </si>
  <si>
    <t>Issue annual program or schedule of activities to the section members</t>
  </si>
  <si>
    <t>Issue the program in the first quarter of the section's fiscal year.
50 points</t>
  </si>
  <si>
    <t>Newsletter</t>
  </si>
  <si>
    <t>Newsletter or emails of section recent and upcoming activities beyond the 3 minimum required (not just meeting email reminders)</t>
  </si>
  <si>
    <t>50 points per communication</t>
  </si>
  <si>
    <t>30 points per communication</t>
  </si>
  <si>
    <t>New Online Site</t>
  </si>
  <si>
    <t>Establish a new online site for section members to obtain information about the section</t>
  </si>
  <si>
    <t>Establish LinkedIn, Facebook, or website with officers, meeting details, &amp; other section info.
100 points</t>
  </si>
  <si>
    <t>Establish dedicated website with officers, meeting details, and other section information.
100 points</t>
  </si>
  <si>
    <t>Maintain Online Information</t>
  </si>
  <si>
    <t>Maintain an online presence (section website, LinkedIn group, Facebook group, etc.)</t>
  </si>
  <si>
    <t>Maintain LinkedIn, Facebook, or website with up-to-date section information.
25 points per quarter</t>
  </si>
  <si>
    <t>Maintain dedicated website with up-to-date section information.
25 points per quarter</t>
  </si>
  <si>
    <t>New member contact</t>
  </si>
  <si>
    <t>Communicate with new members to welcome and given them important section information</t>
  </si>
  <si>
    <t>10 points per new member</t>
  </si>
  <si>
    <t>7 points per new member</t>
  </si>
  <si>
    <t>5 points per new member</t>
  </si>
  <si>
    <t>Source Section News</t>
  </si>
  <si>
    <r>
      <t xml:space="preserve">Publish section news in the </t>
    </r>
    <r>
      <rPr>
        <i/>
        <sz val="9"/>
        <color indexed="8"/>
        <rFont val="Arial"/>
        <family val="2"/>
      </rPr>
      <t>Source</t>
    </r>
    <r>
      <rPr>
        <sz val="9"/>
        <color indexed="8"/>
        <rFont val="Arial"/>
        <family val="2"/>
      </rPr>
      <t xml:space="preserve"> online magazine</t>
    </r>
  </si>
  <si>
    <t>20 points per article / submission</t>
  </si>
  <si>
    <t>15 points per article / submission</t>
  </si>
  <si>
    <t>10 points per article / submission</t>
  </si>
  <si>
    <t>Membership Growth</t>
  </si>
  <si>
    <t>% Members Renewing Membership</t>
  </si>
  <si>
    <t>Percentage of members as of December of the previous year renewing in the following year, to be assessed as of May 1st.</t>
  </si>
  <si>
    <t>10 points for each 1% above 80% for the renewal rate. (86% renewal rate would be worth 60 points.)</t>
  </si>
  <si>
    <t>To be verified by the RD or headquarters</t>
  </si>
  <si>
    <t>Percentage growth in membership, from May of the previous year to May of the current year</t>
  </si>
  <si>
    <t>10 points for each 2.0% growth in total membership</t>
  </si>
  <si>
    <t>10 points for each 1.5% growth in total membership</t>
  </si>
  <si>
    <t>10 points for each 1.0% growth in total membership</t>
  </si>
  <si>
    <t>Outreach</t>
  </si>
  <si>
    <t>Conducting outreach activities with universities or corporations to attract new members</t>
  </si>
  <si>
    <t>35 points per outreach event</t>
  </si>
  <si>
    <t>25 points per outreach event</t>
  </si>
  <si>
    <t>20 points per outreach event</t>
  </si>
  <si>
    <t>Corporate Membership</t>
  </si>
  <si>
    <t>Signing new corporate members (new corporations, not new members under an existing corporate membership)</t>
  </si>
  <si>
    <t>50 points per new corporate member</t>
  </si>
  <si>
    <t>35 points per corporate member</t>
  </si>
  <si>
    <t>25 points per new corporate member</t>
  </si>
  <si>
    <t>Technical Contributions</t>
  </si>
  <si>
    <t>Training &amp; Development</t>
  </si>
  <si>
    <t>Conducting or promoting training &amp; development programs for members</t>
  </si>
  <si>
    <t>Sponsoring or conducting certification, S&amp;K, or relevant technical training for members.
20 points per hour class time</t>
  </si>
  <si>
    <t>Sponsoring or conducting certification, S&amp;K, or relevant technical training for members.
15 points per hour class time</t>
  </si>
  <si>
    <t>Sponsoring or conducting certification, S&amp;K, or relevant technical training for members.
10 points per hour class time</t>
  </si>
  <si>
    <t xml:space="preserve">Technical Product Development </t>
  </si>
  <si>
    <t>Member solo or participation in developing AACE technical products (RP's, study guides, Transaction papers, etc.)</t>
  </si>
  <si>
    <t>Member named as a participant on the document when published.
100 points per each</t>
  </si>
  <si>
    <t>Member named as a participant on the document when published.
50 points per each</t>
  </si>
  <si>
    <t>Association Group Contributions</t>
  </si>
  <si>
    <t>Member participation in various AACE technical activities, including boards, subcommittees, etc.</t>
  </si>
  <si>
    <t>Member named as participant on international board, subcommittee, or other association group.
25 points per member</t>
  </si>
  <si>
    <t>Member named as participant on international board, subcommittee, or other association group.
15 points per member</t>
  </si>
  <si>
    <t>Member named as participant on international board, subcommittee, or other association group.
10 points per member</t>
  </si>
  <si>
    <t>Special</t>
  </si>
  <si>
    <t>Community Contributions</t>
  </si>
  <si>
    <t>Conducting activities to help charitable organizations in the community</t>
  </si>
  <si>
    <t>Participate in community charity or support activities.
75 points per event</t>
  </si>
  <si>
    <t>Participate in community charity or support activities.
50 points per event</t>
  </si>
  <si>
    <t>Participate in community charity or support activities.
30 points per event</t>
  </si>
  <si>
    <t>Scholarships</t>
  </si>
  <si>
    <t>Award of scholarship to undergraduate or graduate student</t>
  </si>
  <si>
    <t>Issue scholarships to students to support their education.
100 points per student</t>
  </si>
  <si>
    <t>Issue scholarships to students to support their education.
50 points per student</t>
  </si>
  <si>
    <t>Issue scholarships to students to support their education.
35 points per student</t>
  </si>
  <si>
    <t>Regional Director's Award</t>
  </si>
  <si>
    <t>Discretionary points awarded by the Regional Director for a section's activities not otherwise addressed</t>
  </si>
  <si>
    <t xml:space="preserve">RD can grant up to 200 points per section in recognition of contributions and activities that promote AACE and support section members that are not adequately captured by the other criteria. </t>
  </si>
  <si>
    <t>To be provided by the RD:</t>
  </si>
  <si>
    <t>&lt;Regional Director's basis for points awarded&gt;</t>
  </si>
  <si>
    <t xml:space="preserve">Total Possible Points: </t>
  </si>
  <si>
    <t xml:space="preserve">Q1 Requested Points: </t>
  </si>
  <si>
    <t xml:space="preserve">Q2 Requested Points: </t>
  </si>
  <si>
    <t xml:space="preserve">Q3 Requested Points: </t>
  </si>
  <si>
    <t xml:space="preserve">Q4 Requested Points: </t>
  </si>
  <si>
    <t xml:space="preserve">Total Earned Points for the Year: </t>
  </si>
  <si>
    <t>Date Issued:</t>
  </si>
  <si>
    <t>&lt;how it was distributed&gt;</t>
  </si>
  <si>
    <t>Submitted: (Yes or No)</t>
  </si>
  <si>
    <t>&lt;date report submitted&gt;</t>
  </si>
  <si>
    <t>Number of Meetings:</t>
  </si>
  <si>
    <t>&lt;meeting dates &amp; locations&gt;</t>
  </si>
  <si>
    <t>Number of Technical Meetings:</t>
  </si>
  <si>
    <t>Meetings supporting Virtual Participation:</t>
  </si>
  <si>
    <t>Number of Joint Meetings:</t>
  </si>
  <si>
    <t>&lt;meeting dates &amp; type of meeting&gt;</t>
  </si>
  <si>
    <t>Number of meetings:</t>
  </si>
  <si>
    <t>&lt;meeting dates &amp; number of  members in attendance in person and virtually&gt;</t>
  </si>
  <si>
    <t>Number of Newsletters:</t>
  </si>
  <si>
    <t>&lt;dates issued and how it was distributed&gt;</t>
  </si>
  <si>
    <t>Date Established:</t>
  </si>
  <si>
    <t>&lt;type of site and provide link&gt;</t>
  </si>
  <si>
    <t>Site Updated: (Yes or No)</t>
  </si>
  <si>
    <t>&lt;provide link&gt;</t>
  </si>
  <si>
    <t>New Members Contacted:</t>
  </si>
  <si>
    <t>&lt;names of new members&gt;</t>
  </si>
  <si>
    <t>Number of Contributions to Source:</t>
  </si>
  <si>
    <t>&lt;dates submitted and description of contribution&gt;</t>
  </si>
  <si>
    <t>% Renewing Members:</t>
  </si>
  <si>
    <t>% Growth in Membership:</t>
  </si>
  <si>
    <t>Number of Outreach Events:</t>
  </si>
  <si>
    <t>&lt;dates and description of events&gt;</t>
  </si>
  <si>
    <t>Number of New Corp. Members:</t>
  </si>
  <si>
    <t>&lt;names of new corporate members&gt;</t>
  </si>
  <si>
    <t>Number of Class Hours:</t>
  </si>
  <si>
    <t>&lt;dates &amp; description of program&gt;</t>
  </si>
  <si>
    <t>Number of Members:</t>
  </si>
  <si>
    <t>&lt;names &amp; description of contribution&gt;</t>
  </si>
  <si>
    <t>Number of Events:</t>
  </si>
  <si>
    <t>&lt;dates &amp; description of activities&gt;</t>
  </si>
  <si>
    <t>Number of scholarships:</t>
  </si>
  <si>
    <t>&lt;names, amounts, date awarded&gt;</t>
  </si>
  <si>
    <t>&lt;date officers list submitted&gt;</t>
  </si>
  <si>
    <t>Section Awards Scorecard:</t>
  </si>
  <si>
    <t>Information &amp; Instructions</t>
  </si>
  <si>
    <t>Purpose of Scorecard:</t>
  </si>
  <si>
    <t>The purpose of the scorecard is two fold - 
1) It provides a consistent format for sections to report to their regional director on activities of the section; 
2) It allows sections to gain recognition for their activities to support members and the overall association</t>
  </si>
  <si>
    <t>Section Size:</t>
  </si>
  <si>
    <t>Earning points on the scorecard has been segmented by section size in recognition that some activities are easier for larger sections than smaller sections by virtue of the number of members available to support the various activities.  Categories have been developed to split the sections such that approximately a third of the sections are in each category.</t>
  </si>
  <si>
    <r>
      <rPr>
        <b/>
        <sz val="10"/>
        <color theme="1"/>
        <rFont val="Arial"/>
        <family val="2"/>
      </rPr>
      <t>Determining Section Size:</t>
    </r>
    <r>
      <rPr>
        <sz val="10"/>
        <color theme="1"/>
        <rFont val="Arial"/>
        <family val="2"/>
      </rPr>
      <t xml:space="preserve"> The size category for a section is based on the number of members a section has as of the beginning of the fiscal year, July 1st.  The end of June membership numbers can be used for this determination. </t>
    </r>
  </si>
  <si>
    <t>Submission of Scorecard:</t>
  </si>
  <si>
    <t xml:space="preserve">The scorecard is expected to be submitted on a quarterly basis to keep the regional director aware of activities in the section and support the regional director's report to the board of directors in the regional report.  
To align with board meetings, the Q3 and Q4 reports are requested prior to the end of the quarter.  Sections are asked to forecast any activities for the balance of the quarter as necessary. </t>
  </si>
  <si>
    <t xml:space="preserve">Scorecards should be submitted by the section representative that prepared the scorecard on or before the due date.  If there are any questions regarding how activities should be counted, contact Jennie Amos at AACE headquarters at jamos@aacei.org. </t>
  </si>
  <si>
    <t>Verification:</t>
  </si>
  <si>
    <t xml:space="preserve">All activities reported on the scorecard should be verified by an independent AACE section member that is not a section board member.  The person selected to verify the activities needs to be able to confirm the activities did occur as reported.  
When the section representative submits the scorecard, the verifier should be copied and asked to provide confirmation via email within 5 days of submission.   </t>
  </si>
  <si>
    <t>Section Award Categories:</t>
  </si>
  <si>
    <t xml:space="preserve">Bronze Award     </t>
  </si>
  <si>
    <t>400 - 699 points</t>
  </si>
  <si>
    <t xml:space="preserve">Silver Award     </t>
  </si>
  <si>
    <t>700 - 999 points</t>
  </si>
  <si>
    <t xml:space="preserve">Gold Award     </t>
  </si>
  <si>
    <t>1000 - 1999 points</t>
  </si>
  <si>
    <t xml:space="preserve">Platnium Award     </t>
  </si>
  <si>
    <t>2000+ points</t>
  </si>
  <si>
    <t>Section Size</t>
  </si>
  <si>
    <t>Small</t>
  </si>
  <si>
    <t>Medium</t>
  </si>
  <si>
    <t>Q1 - January 1 to March 31, 2019 - Due Apr. 5th</t>
  </si>
  <si>
    <t>Q2 - April 1 to June 30, 2019 - Due July 5th</t>
  </si>
  <si>
    <t>Q3 - July 1 to September 30, 2019 - Due Oct 5th</t>
  </si>
  <si>
    <t xml:space="preserve">Q4 - October 1 to December 31, 2019, Due Jan. 5th </t>
  </si>
  <si>
    <t>1 Jan 19 - 31 Mar 19</t>
  </si>
  <si>
    <t>1 Apr 19 - 30 Jun 19</t>
  </si>
  <si>
    <t>1 Jul 19 - 30 Sep 19</t>
  </si>
  <si>
    <t>1 Oct 19 - 31 Dec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</si>
</sst>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1" x14ac:knownFonts="1">
    <font>
      <sz val="11"/>
      <color theme="1"/>
      <name val="Calibri"/>
      <family val="2"/>
      <scheme val="minor"/>
    </font>
    <font>
      <sz val="11"/>
      <color theme="1"/>
      <name val="Calibri"/>
      <family val="2"/>
      <scheme val="minor"/>
    </font>
    <font>
      <sz val="10"/>
      <name val="Arial"/>
      <family val="2"/>
    </font>
    <font>
      <b/>
      <sz val="16"/>
      <name val="Arial"/>
      <family val="2"/>
    </font>
    <font>
      <u/>
      <sz val="10"/>
      <name val="Arial"/>
      <family val="2"/>
    </font>
    <font>
      <sz val="10"/>
      <color indexed="23"/>
      <name val="Arial"/>
      <family val="2"/>
    </font>
    <font>
      <sz val="10"/>
      <name val="Arial"/>
      <family val="2"/>
    </font>
    <font>
      <b/>
      <sz val="10"/>
      <color indexed="9"/>
      <name val="Arial"/>
      <family val="2"/>
    </font>
    <font>
      <b/>
      <sz val="10"/>
      <name val="Arial"/>
      <family val="2"/>
    </font>
    <font>
      <b/>
      <sz val="9"/>
      <color indexed="8"/>
      <name val="Arial"/>
      <family val="2"/>
    </font>
    <font>
      <sz val="9"/>
      <color indexed="8"/>
      <name val="Arial"/>
      <family val="2"/>
    </font>
    <font>
      <u/>
      <sz val="10"/>
      <color indexed="12"/>
      <name val="Arial"/>
      <family val="2"/>
    </font>
    <font>
      <i/>
      <sz val="9"/>
      <color indexed="8"/>
      <name val="Arial"/>
      <family val="2"/>
    </font>
    <font>
      <sz val="9"/>
      <color theme="1"/>
      <name val="Arial"/>
      <family val="2"/>
    </font>
    <font>
      <b/>
      <sz val="9"/>
      <color theme="1"/>
      <name val="Arial"/>
      <family val="2"/>
    </font>
    <font>
      <b/>
      <sz val="28"/>
      <color theme="1"/>
      <name val="Arial"/>
      <family val="2"/>
    </font>
    <font>
      <b/>
      <sz val="24"/>
      <color theme="1"/>
      <name val="Arial"/>
      <family val="2"/>
    </font>
    <font>
      <b/>
      <sz val="14"/>
      <color theme="1"/>
      <name val="Arial"/>
      <family val="2"/>
    </font>
    <font>
      <sz val="10"/>
      <color theme="1"/>
      <name val="Arial"/>
      <family val="2"/>
    </font>
    <font>
      <b/>
      <sz val="10"/>
      <color theme="1"/>
      <name val="Arial"/>
      <family val="2"/>
    </font>
    <font>
      <sz val="9"/>
      <color theme="1"/>
      <name val="Calibri"/>
      <family val="2"/>
      <scheme val="minor"/>
    </font>
  </fonts>
  <fills count="10">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56"/>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1" fillId="0" borderId="0"/>
    <xf numFmtId="0" fontId="11" fillId="0" borderId="0" applyNumberFormat="0" applyFill="0" applyBorder="0" applyAlignment="0" applyProtection="0">
      <alignment vertical="top"/>
      <protection locked="0"/>
    </xf>
  </cellStyleXfs>
  <cellXfs count="88">
    <xf numFmtId="0" fontId="0" fillId="0" borderId="0" xfId="0"/>
    <xf numFmtId="0" fontId="3" fillId="0" borderId="0" xfId="1" applyFont="1" applyAlignment="1">
      <alignment vertical="top"/>
    </xf>
    <xf numFmtId="0" fontId="3" fillId="0" borderId="0" xfId="1" applyFont="1" applyAlignment="1">
      <alignment vertical="center"/>
    </xf>
    <xf numFmtId="0" fontId="2" fillId="0" borderId="0" xfId="1" applyAlignment="1">
      <alignment vertical="center"/>
    </xf>
    <xf numFmtId="0" fontId="4" fillId="0" borderId="0" xfId="1" applyFont="1" applyAlignment="1">
      <alignment horizontal="center" vertical="center"/>
    </xf>
    <xf numFmtId="0" fontId="2" fillId="0" borderId="0" xfId="1" applyAlignment="1">
      <alignment horizontal="right" vertical="center"/>
    </xf>
    <xf numFmtId="0" fontId="2" fillId="2" borderId="1" xfId="1" applyFill="1" applyBorder="1" applyAlignment="1">
      <alignment vertical="center"/>
    </xf>
    <xf numFmtId="0" fontId="2" fillId="2" borderId="2" xfId="1" applyFill="1" applyBorder="1" applyAlignment="1">
      <alignment vertical="center"/>
    </xf>
    <xf numFmtId="0" fontId="2" fillId="0" borderId="0" xfId="1" applyAlignment="1">
      <alignment horizontal="center" vertical="center"/>
    </xf>
    <xf numFmtId="0" fontId="5" fillId="0" borderId="0" xfId="1" applyFont="1" applyAlignment="1">
      <alignment horizontal="center" vertical="center"/>
    </xf>
    <xf numFmtId="0" fontId="2" fillId="0" borderId="0" xfId="1" applyAlignment="1">
      <alignment horizontal="right"/>
    </xf>
    <xf numFmtId="0" fontId="2" fillId="0" borderId="0" xfId="1"/>
    <xf numFmtId="0" fontId="6" fillId="0" borderId="0" xfId="1" applyFont="1" applyAlignment="1">
      <alignment horizontal="right"/>
    </xf>
    <xf numFmtId="0" fontId="6" fillId="0" borderId="0" xfId="1" applyFont="1" applyAlignment="1">
      <alignment vertical="center"/>
    </xf>
    <xf numFmtId="0" fontId="1" fillId="3" borderId="1" xfId="2" applyFill="1" applyBorder="1" applyAlignment="1">
      <alignment vertical="center"/>
    </xf>
    <xf numFmtId="0" fontId="2" fillId="3" borderId="2" xfId="1" applyFill="1" applyBorder="1" applyAlignment="1">
      <alignment vertical="center"/>
    </xf>
    <xf numFmtId="0" fontId="7" fillId="4" borderId="3"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0" borderId="3" xfId="1" applyFont="1" applyBorder="1" applyAlignment="1">
      <alignment horizontal="center" vertical="center" wrapText="1"/>
    </xf>
    <xf numFmtId="0" fontId="9" fillId="2" borderId="1" xfId="1" applyFont="1" applyFill="1" applyBorder="1" applyAlignment="1">
      <alignment horizontal="left" vertical="top" wrapText="1"/>
    </xf>
    <xf numFmtId="0" fontId="9" fillId="2" borderId="6" xfId="1" applyFont="1" applyFill="1" applyBorder="1" applyAlignment="1">
      <alignment horizontal="left" vertical="top" wrapText="1"/>
    </xf>
    <xf numFmtId="0" fontId="9" fillId="2" borderId="6" xfId="1" applyFont="1" applyFill="1" applyBorder="1" applyAlignment="1">
      <alignment vertical="top" wrapText="1"/>
    </xf>
    <xf numFmtId="0" fontId="9" fillId="2" borderId="2" xfId="1" applyFont="1" applyFill="1" applyBorder="1" applyAlignment="1">
      <alignment vertical="top" wrapText="1"/>
    </xf>
    <xf numFmtId="0" fontId="9" fillId="2" borderId="6" xfId="1" applyFont="1" applyFill="1" applyBorder="1" applyAlignment="1">
      <alignment horizontal="center" vertical="top" wrapText="1"/>
    </xf>
    <xf numFmtId="0" fontId="9" fillId="2" borderId="2" xfId="1" applyFont="1" applyFill="1" applyBorder="1" applyAlignment="1">
      <alignment horizontal="center" vertical="top" wrapText="1"/>
    </xf>
    <xf numFmtId="0" fontId="9" fillId="2" borderId="1" xfId="1" applyFont="1" applyFill="1" applyBorder="1" applyAlignment="1">
      <alignment horizontal="center" vertical="top" wrapText="1"/>
    </xf>
    <xf numFmtId="0" fontId="10" fillId="0" borderId="5" xfId="1" applyFont="1" applyBorder="1" applyAlignment="1">
      <alignment horizontal="left" vertical="top" wrapText="1"/>
    </xf>
    <xf numFmtId="0" fontId="10" fillId="0" borderId="5" xfId="1" applyFont="1" applyBorder="1" applyAlignment="1">
      <alignment horizontal="center" vertical="top" wrapText="1"/>
    </xf>
    <xf numFmtId="0" fontId="10" fillId="3" borderId="5" xfId="1" applyFont="1" applyFill="1" applyBorder="1" applyAlignment="1">
      <alignment horizontal="center" vertical="top" wrapText="1"/>
    </xf>
    <xf numFmtId="0" fontId="10" fillId="0" borderId="3" xfId="1" applyFont="1" applyBorder="1" applyAlignment="1">
      <alignment horizontal="left" vertical="top" wrapText="1"/>
    </xf>
    <xf numFmtId="0" fontId="10" fillId="0" borderId="3" xfId="1" applyFont="1" applyBorder="1" applyAlignment="1">
      <alignment horizontal="center" vertical="top" wrapText="1"/>
    </xf>
    <xf numFmtId="0" fontId="10" fillId="6" borderId="5" xfId="1" applyFont="1" applyFill="1" applyBorder="1" applyAlignment="1">
      <alignment horizontal="center" vertical="top" wrapText="1"/>
    </xf>
    <xf numFmtId="0" fontId="10" fillId="6" borderId="3" xfId="1" applyFont="1" applyFill="1" applyBorder="1" applyAlignment="1">
      <alignment horizontal="center" vertical="top" wrapText="1"/>
    </xf>
    <xf numFmtId="0" fontId="10" fillId="3" borderId="3" xfId="1" applyFont="1" applyFill="1" applyBorder="1" applyAlignment="1">
      <alignment horizontal="center" vertical="top" wrapText="1"/>
    </xf>
    <xf numFmtId="0" fontId="2" fillId="0" borderId="0" xfId="1" applyAlignment="1">
      <alignment vertical="center" wrapText="1"/>
    </xf>
    <xf numFmtId="0" fontId="10" fillId="5" borderId="3" xfId="1" applyFont="1" applyFill="1" applyBorder="1" applyAlignment="1">
      <alignment horizontal="left" vertical="top" wrapText="1"/>
    </xf>
    <xf numFmtId="0" fontId="10" fillId="7" borderId="3" xfId="1" applyFont="1" applyFill="1" applyBorder="1" applyAlignment="1">
      <alignment horizontal="center" vertical="top" wrapText="1"/>
    </xf>
    <xf numFmtId="0" fontId="6" fillId="0" borderId="1" xfId="1" applyFont="1" applyBorder="1" applyAlignment="1">
      <alignment vertical="center" wrapText="1"/>
    </xf>
    <xf numFmtId="0" fontId="6" fillId="0" borderId="6" xfId="1" applyFont="1" applyBorder="1" applyAlignment="1">
      <alignment vertical="center" wrapText="1"/>
    </xf>
    <xf numFmtId="0" fontId="6" fillId="0" borderId="0" xfId="1" applyFont="1" applyAlignment="1">
      <alignment vertical="center" wrapText="1"/>
    </xf>
    <xf numFmtId="0" fontId="8" fillId="2" borderId="3"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1" xfId="1" applyFont="1" applyFill="1" applyBorder="1"/>
    <xf numFmtId="0" fontId="8" fillId="2" borderId="2" xfId="1" applyFont="1" applyFill="1" applyBorder="1" applyAlignment="1">
      <alignment horizontal="right"/>
    </xf>
    <xf numFmtId="0" fontId="6" fillId="0" borderId="0" xfId="1" applyFont="1" applyAlignment="1">
      <alignment horizontal="center" vertical="center" wrapText="1"/>
    </xf>
    <xf numFmtId="0" fontId="2" fillId="0" borderId="0" xfId="1" applyAlignment="1">
      <alignment horizontal="center" vertical="center" wrapText="1"/>
    </xf>
    <xf numFmtId="164" fontId="5" fillId="0" borderId="0" xfId="1" applyNumberFormat="1" applyFont="1" applyAlignment="1">
      <alignment horizontal="center" vertical="center"/>
    </xf>
    <xf numFmtId="164" fontId="5" fillId="0" borderId="0" xfId="1" quotePrefix="1" applyNumberFormat="1" applyFont="1" applyAlignment="1">
      <alignment horizontal="center" vertical="center"/>
    </xf>
    <xf numFmtId="164" fontId="5" fillId="0" borderId="0" xfId="1" quotePrefix="1" applyNumberFormat="1" applyFont="1" applyAlignment="1">
      <alignment horizontal="center" vertical="center" wrapText="1"/>
    </xf>
    <xf numFmtId="0" fontId="13" fillId="0" borderId="5" xfId="0" applyFont="1" applyBorder="1" applyAlignment="1">
      <alignment horizontal="center" vertical="top" wrapText="1"/>
    </xf>
    <xf numFmtId="0" fontId="14" fillId="8" borderId="2" xfId="0" applyFont="1" applyFill="1" applyBorder="1" applyAlignment="1">
      <alignment horizontal="center" vertical="top" wrapText="1"/>
    </xf>
    <xf numFmtId="0" fontId="8" fillId="8" borderId="3" xfId="0" applyFont="1" applyFill="1" applyBorder="1" applyAlignment="1">
      <alignment horizontal="center" vertical="center" wrapText="1"/>
    </xf>
    <xf numFmtId="0" fontId="13" fillId="0" borderId="3" xfId="0" applyFont="1" applyBorder="1" applyAlignment="1">
      <alignment horizontal="center" vertical="top" wrapText="1"/>
    </xf>
    <xf numFmtId="0" fontId="13" fillId="9" borderId="3" xfId="0" applyFont="1" applyFill="1" applyBorder="1" applyAlignment="1">
      <alignment horizontal="center" vertical="top" wrapText="1"/>
    </xf>
    <xf numFmtId="0" fontId="15" fillId="0" borderId="0" xfId="2" applyFont="1"/>
    <xf numFmtId="0" fontId="13" fillId="0" borderId="0" xfId="2" applyFont="1"/>
    <xf numFmtId="0" fontId="16" fillId="0" borderId="0" xfId="2" applyFont="1"/>
    <xf numFmtId="0" fontId="17" fillId="0" borderId="0" xfId="2" applyFont="1"/>
    <xf numFmtId="0" fontId="18" fillId="8" borderId="10" xfId="2" applyFont="1" applyFill="1" applyBorder="1" applyAlignment="1">
      <alignment horizontal="right"/>
    </xf>
    <xf numFmtId="0" fontId="18" fillId="8" borderId="11" xfId="2" applyFont="1" applyFill="1" applyBorder="1"/>
    <xf numFmtId="0" fontId="18" fillId="8" borderId="12" xfId="2" applyFont="1" applyFill="1" applyBorder="1" applyAlignment="1">
      <alignment horizontal="right"/>
    </xf>
    <xf numFmtId="0" fontId="18" fillId="8" borderId="13" xfId="2" applyFont="1" applyFill="1" applyBorder="1"/>
    <xf numFmtId="0" fontId="18" fillId="8" borderId="7" xfId="2" applyFont="1" applyFill="1" applyBorder="1" applyAlignment="1">
      <alignment horizontal="right"/>
    </xf>
    <xf numFmtId="0" fontId="18" fillId="8" borderId="9" xfId="2" applyFont="1" applyFill="1" applyBorder="1"/>
    <xf numFmtId="0" fontId="20" fillId="0" borderId="0" xfId="2" applyFont="1"/>
    <xf numFmtId="0" fontId="18" fillId="8" borderId="1" xfId="2" applyFont="1" applyFill="1" applyBorder="1" applyAlignment="1">
      <alignment horizontal="left" vertical="top" wrapText="1"/>
    </xf>
    <xf numFmtId="0" fontId="18" fillId="8" borderId="2" xfId="2" applyFont="1" applyFill="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1" xfId="1" applyFont="1" applyBorder="1" applyAlignment="1">
      <alignment horizontal="left" vertical="top" wrapText="1"/>
    </xf>
    <xf numFmtId="0" fontId="10" fillId="0" borderId="6" xfId="1" applyFont="1" applyBorder="1" applyAlignment="1">
      <alignment horizontal="left" vertical="top" wrapText="1"/>
    </xf>
    <xf numFmtId="0" fontId="10" fillId="0" borderId="2" xfId="1" applyFont="1" applyBorder="1" applyAlignment="1">
      <alignment horizontal="left" vertical="top" wrapText="1"/>
    </xf>
    <xf numFmtId="0" fontId="10" fillId="0" borderId="1" xfId="1" applyFont="1" applyBorder="1" applyAlignment="1">
      <alignment horizontal="center" vertical="top" wrapText="1"/>
    </xf>
    <xf numFmtId="0" fontId="10" fillId="0" borderId="6" xfId="1" applyFont="1" applyBorder="1" applyAlignment="1">
      <alignment horizontal="center" vertical="top" wrapText="1"/>
    </xf>
    <xf numFmtId="0" fontId="10" fillId="0" borderId="2" xfId="1" applyFont="1" applyBorder="1" applyAlignment="1">
      <alignment horizontal="center" vertical="top" wrapText="1"/>
    </xf>
    <xf numFmtId="0" fontId="8" fillId="3" borderId="3" xfId="1" applyFont="1" applyFill="1" applyBorder="1" applyAlignment="1">
      <alignment horizontal="center" vertical="center"/>
    </xf>
    <xf numFmtId="0" fontId="10" fillId="5" borderId="7" xfId="1" applyFont="1" applyFill="1" applyBorder="1" applyAlignment="1">
      <alignment horizontal="left" vertical="top" wrapText="1"/>
    </xf>
    <xf numFmtId="0" fontId="10" fillId="5" borderId="8" xfId="1" applyFont="1" applyFill="1" applyBorder="1" applyAlignment="1">
      <alignment horizontal="left" vertical="top" wrapText="1"/>
    </xf>
    <xf numFmtId="0" fontId="10" fillId="5" borderId="9" xfId="1" applyFont="1" applyFill="1" applyBorder="1" applyAlignment="1">
      <alignment horizontal="left" vertical="top" wrapText="1"/>
    </xf>
    <xf numFmtId="0" fontId="7" fillId="4" borderId="3" xfId="1" applyFont="1" applyFill="1" applyBorder="1" applyAlignment="1">
      <alignment horizontal="center" vertical="center" wrapText="1"/>
    </xf>
    <xf numFmtId="0" fontId="7" fillId="4" borderId="3" xfId="1" applyFont="1" applyFill="1" applyBorder="1" applyAlignment="1">
      <alignment horizontal="center" vertical="center"/>
    </xf>
    <xf numFmtId="0" fontId="8" fillId="0" borderId="3" xfId="1" applyFont="1" applyBorder="1" applyAlignment="1">
      <alignment horizontal="center" vertical="center"/>
    </xf>
    <xf numFmtId="0" fontId="7" fillId="4" borderId="1"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0" borderId="3" xfId="1" applyFont="1" applyBorder="1" applyAlignment="1">
      <alignment horizontal="center" vertical="center" wrapText="1"/>
    </xf>
  </cellXfs>
  <cellStyles count="4">
    <cellStyle name="Hyperlink 3" xfId="3" xr:uid="{00000000-0005-0000-0000-000000000000}"/>
    <cellStyle name="Normal" xfId="0" builtinId="0"/>
    <cellStyle name="Normal 2 2" xfId="2" xr:uid="{00000000-0005-0000-0000-00000200000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hilbrick/AppData/Local/Microsoft/Windows/Temporary%20Internet%20Files/Content.Outlook/INP9DLOE/2016_sectionscorecard%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philbrick/Documents/JP/AACE%20-%20Area%20Director/Section%20-%20FL%20North%20Florida/North%20FL%20AACE%20Section%20Scorecard_2017_18_Qtr_4_Oct%201_17%20to%20Dec%2031_17_final_b%20-jc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philbrick/Documents/JP/AACE%20-%20Area%20Director/Region%203%20June%202017%20Report/Louisiana%202017_0515%20sectionscorecard%20re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topLeftCell="A19" workbookViewId="0">
      <selection activeCell="A5" sqref="A5:B5"/>
    </sheetView>
  </sheetViews>
  <sheetFormatPr defaultColWidth="9.109375" defaultRowHeight="11.4" x14ac:dyDescent="0.2"/>
  <cols>
    <col min="1" max="1" width="39.109375" style="55" customWidth="1"/>
    <col min="2" max="2" width="50.5546875" style="55" customWidth="1"/>
    <col min="3" max="16384" width="9.109375" style="55"/>
  </cols>
  <sheetData>
    <row r="1" spans="1:2" ht="35.4" x14ac:dyDescent="0.6">
      <c r="A1" s="54" t="s">
        <v>170</v>
      </c>
    </row>
    <row r="2" spans="1:2" ht="30" x14ac:dyDescent="0.5">
      <c r="A2" s="56" t="s">
        <v>171</v>
      </c>
    </row>
    <row r="4" spans="1:2" ht="17.399999999999999" x14ac:dyDescent="0.3">
      <c r="A4" s="57" t="s">
        <v>172</v>
      </c>
    </row>
    <row r="5" spans="1:2" ht="47.25" customHeight="1" x14ac:dyDescent="0.2">
      <c r="A5" s="65" t="s">
        <v>173</v>
      </c>
      <c r="B5" s="66"/>
    </row>
    <row r="7" spans="1:2" ht="17.399999999999999" x14ac:dyDescent="0.3">
      <c r="A7" s="57" t="s">
        <v>174</v>
      </c>
    </row>
    <row r="8" spans="1:2" ht="55.5" customHeight="1" x14ac:dyDescent="0.2">
      <c r="A8" s="65" t="s">
        <v>175</v>
      </c>
      <c r="B8" s="66"/>
    </row>
    <row r="9" spans="1:2" ht="45.75" customHeight="1" x14ac:dyDescent="0.2">
      <c r="A9" s="65" t="s">
        <v>176</v>
      </c>
      <c r="B9" s="66"/>
    </row>
    <row r="11" spans="1:2" ht="17.399999999999999" x14ac:dyDescent="0.3">
      <c r="A11" s="57" t="s">
        <v>177</v>
      </c>
    </row>
    <row r="12" spans="1:2" ht="69" customHeight="1" x14ac:dyDescent="0.2">
      <c r="A12" s="65" t="s">
        <v>178</v>
      </c>
      <c r="B12" s="66"/>
    </row>
    <row r="13" spans="1:2" ht="45.75" customHeight="1" x14ac:dyDescent="0.2">
      <c r="A13" s="65" t="s">
        <v>179</v>
      </c>
      <c r="B13" s="66"/>
    </row>
    <row r="15" spans="1:2" ht="17.399999999999999" x14ac:dyDescent="0.3">
      <c r="A15" s="57" t="s">
        <v>180</v>
      </c>
    </row>
    <row r="16" spans="1:2" ht="68.25" customHeight="1" x14ac:dyDescent="0.2">
      <c r="A16" s="65" t="s">
        <v>181</v>
      </c>
      <c r="B16" s="66"/>
    </row>
    <row r="18" spans="1:2" ht="17.399999999999999" x14ac:dyDescent="0.3">
      <c r="A18" s="57" t="s">
        <v>182</v>
      </c>
    </row>
    <row r="19" spans="1:2" ht="13.2" x14ac:dyDescent="0.25">
      <c r="A19" s="58" t="s">
        <v>183</v>
      </c>
      <c r="B19" s="59" t="s">
        <v>184</v>
      </c>
    </row>
    <row r="20" spans="1:2" ht="13.2" x14ac:dyDescent="0.25">
      <c r="A20" s="60" t="s">
        <v>185</v>
      </c>
      <c r="B20" s="61" t="s">
        <v>186</v>
      </c>
    </row>
    <row r="21" spans="1:2" ht="13.2" x14ac:dyDescent="0.25">
      <c r="A21" s="60" t="s">
        <v>187</v>
      </c>
      <c r="B21" s="61" t="s">
        <v>188</v>
      </c>
    </row>
    <row r="22" spans="1:2" ht="13.2" x14ac:dyDescent="0.25">
      <c r="A22" s="62" t="s">
        <v>189</v>
      </c>
      <c r="B22" s="63" t="s">
        <v>190</v>
      </c>
    </row>
  </sheetData>
  <mergeCells count="6">
    <mergeCell ref="A16:B16"/>
    <mergeCell ref="A5:B5"/>
    <mergeCell ref="A8:B8"/>
    <mergeCell ref="A9:B9"/>
    <mergeCell ref="A12:B12"/>
    <mergeCell ref="A13:B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13"/>
  <sheetViews>
    <sheetView tabSelected="1" zoomScaleNormal="100" workbookViewId="0">
      <selection activeCell="B7" sqref="B7"/>
    </sheetView>
  </sheetViews>
  <sheetFormatPr defaultColWidth="9.109375" defaultRowHeight="13.2" x14ac:dyDescent="0.3"/>
  <cols>
    <col min="1" max="1" width="22.88671875" style="3" customWidth="1"/>
    <col min="2" max="2" width="28" style="3" customWidth="1"/>
    <col min="3" max="3" width="28.6640625" style="3" hidden="1" customWidth="1"/>
    <col min="4" max="5" width="28.6640625" style="3" customWidth="1"/>
    <col min="6" max="6" width="10.88671875" style="8" customWidth="1"/>
    <col min="7" max="7" width="11.88671875" style="8" customWidth="1"/>
    <col min="8" max="9" width="12.33203125" style="8" customWidth="1"/>
    <col min="10" max="10" width="26.5546875" style="8" customWidth="1"/>
    <col min="11" max="11" width="11.88671875" style="8" customWidth="1"/>
    <col min="12" max="13" width="12.33203125" style="8" customWidth="1"/>
    <col min="14" max="14" width="26.5546875" style="8" customWidth="1"/>
    <col min="15" max="15" width="11.88671875" style="8" customWidth="1"/>
    <col min="16" max="17" width="12.33203125" style="8" customWidth="1"/>
    <col min="18" max="18" width="26.5546875" style="8" customWidth="1"/>
    <col min="19" max="19" width="11.88671875" style="8" customWidth="1"/>
    <col min="20" max="21" width="12.33203125" style="8" customWidth="1"/>
    <col min="22" max="22" width="26.5546875" style="8" customWidth="1"/>
    <col min="23" max="23" width="2.88671875" style="3" customWidth="1"/>
    <col min="24" max="24" width="12.109375" style="8" customWidth="1"/>
    <col min="25" max="25" width="33" style="8" customWidth="1"/>
    <col min="26" max="26" width="12.33203125" style="8" customWidth="1"/>
    <col min="27" max="16384" width="9.109375" style="3"/>
  </cols>
  <sheetData>
    <row r="1" spans="1:26" ht="30" customHeight="1" x14ac:dyDescent="0.3">
      <c r="A1" s="1" t="s">
        <v>0</v>
      </c>
      <c r="B1" s="2"/>
      <c r="C1" s="2"/>
      <c r="D1" s="2"/>
      <c r="E1" s="2"/>
      <c r="F1" s="2"/>
      <c r="G1" s="2"/>
      <c r="H1" s="2"/>
      <c r="I1" s="2"/>
      <c r="J1" s="2"/>
      <c r="K1" s="3"/>
      <c r="L1" s="3"/>
      <c r="M1" s="3"/>
      <c r="N1" s="3"/>
      <c r="O1" s="3"/>
      <c r="P1" s="3"/>
      <c r="Q1" s="3"/>
      <c r="R1" s="3"/>
      <c r="S1" s="3"/>
      <c r="T1" s="3"/>
      <c r="U1" s="3"/>
      <c r="V1" s="3"/>
      <c r="X1" s="3"/>
      <c r="Y1" s="3"/>
      <c r="Z1" s="3"/>
    </row>
    <row r="2" spans="1:26" ht="15" customHeight="1" x14ac:dyDescent="0.3">
      <c r="A2" s="4" t="s">
        <v>1</v>
      </c>
      <c r="B2" s="4" t="s">
        <v>2</v>
      </c>
      <c r="C2" s="5"/>
      <c r="D2" s="5" t="s">
        <v>3</v>
      </c>
      <c r="E2" s="6"/>
      <c r="F2" s="7"/>
    </row>
    <row r="3" spans="1:26" ht="15" customHeight="1" x14ac:dyDescent="0.25">
      <c r="A3" s="9" t="s">
        <v>198</v>
      </c>
      <c r="B3" s="46">
        <v>43560</v>
      </c>
      <c r="C3" s="10"/>
      <c r="D3" s="10" t="s">
        <v>4</v>
      </c>
      <c r="E3" s="6"/>
      <c r="F3" s="7"/>
      <c r="G3" s="11"/>
      <c r="H3" s="11"/>
      <c r="I3" s="11"/>
      <c r="J3" s="11"/>
      <c r="K3" s="11"/>
      <c r="L3" s="11"/>
      <c r="M3" s="11"/>
      <c r="N3" s="11"/>
      <c r="O3" s="11"/>
      <c r="P3" s="11"/>
      <c r="Q3" s="11"/>
      <c r="R3" s="11"/>
      <c r="S3" s="11"/>
      <c r="T3" s="11"/>
      <c r="U3" s="11"/>
      <c r="V3" s="11"/>
      <c r="X3" s="11"/>
      <c r="Y3" s="11"/>
      <c r="Z3" s="11"/>
    </row>
    <row r="4" spans="1:26" ht="15" customHeight="1" x14ac:dyDescent="0.25">
      <c r="A4" s="9" t="s">
        <v>199</v>
      </c>
      <c r="B4" s="47">
        <v>43651</v>
      </c>
      <c r="C4" s="10"/>
      <c r="D4" s="12" t="s">
        <v>6</v>
      </c>
      <c r="E4" s="6"/>
      <c r="F4" s="7"/>
      <c r="G4" s="11"/>
      <c r="H4" s="11"/>
      <c r="I4" s="11"/>
      <c r="J4" s="11"/>
      <c r="K4" s="11"/>
      <c r="L4" s="11"/>
      <c r="M4" s="11"/>
      <c r="N4" s="11"/>
      <c r="O4" s="11"/>
      <c r="P4" s="11"/>
      <c r="Q4" s="11"/>
      <c r="R4" s="11"/>
      <c r="S4" s="11"/>
      <c r="T4" s="11"/>
      <c r="U4" s="11"/>
      <c r="V4" s="11"/>
      <c r="X4" s="11"/>
      <c r="Y4" s="11"/>
      <c r="Z4" s="11"/>
    </row>
    <row r="5" spans="1:26" ht="15" customHeight="1" x14ac:dyDescent="0.25">
      <c r="A5" s="9" t="s">
        <v>200</v>
      </c>
      <c r="B5" s="47">
        <v>43713</v>
      </c>
      <c r="C5" s="10"/>
      <c r="D5" s="10" t="s">
        <v>7</v>
      </c>
      <c r="E5" s="6"/>
      <c r="F5" s="7"/>
      <c r="G5" s="11"/>
      <c r="H5" s="11"/>
      <c r="I5" s="11"/>
      <c r="J5" s="11"/>
      <c r="K5" s="11"/>
      <c r="L5" s="11"/>
      <c r="M5" s="11"/>
      <c r="N5" s="11"/>
      <c r="O5" s="11"/>
      <c r="P5" s="11"/>
      <c r="Q5" s="11"/>
      <c r="R5" s="11"/>
      <c r="S5" s="11"/>
      <c r="T5" s="11"/>
      <c r="U5" s="11"/>
      <c r="V5" s="11"/>
      <c r="X5" s="11"/>
      <c r="Y5" s="11"/>
      <c r="Z5" s="11"/>
    </row>
    <row r="6" spans="1:26" ht="15" customHeight="1" x14ac:dyDescent="0.25">
      <c r="A6" s="9" t="s">
        <v>201</v>
      </c>
      <c r="B6" s="48">
        <v>43835</v>
      </c>
      <c r="C6" s="10"/>
      <c r="D6" s="10" t="s">
        <v>8</v>
      </c>
      <c r="E6" s="6"/>
      <c r="F6" s="7"/>
      <c r="G6" s="11"/>
      <c r="H6" s="11"/>
      <c r="I6" s="11"/>
      <c r="J6" s="11"/>
      <c r="K6" s="11"/>
      <c r="L6" s="11"/>
      <c r="M6" s="11"/>
      <c r="N6" s="11"/>
      <c r="O6" s="11"/>
      <c r="P6" s="11"/>
      <c r="Q6" s="11"/>
      <c r="R6" s="11"/>
      <c r="S6" s="11"/>
      <c r="T6" s="11"/>
      <c r="U6" s="11"/>
      <c r="V6" s="11"/>
      <c r="X6" s="11"/>
      <c r="Y6" s="11"/>
      <c r="Z6" s="11"/>
    </row>
    <row r="7" spans="1:26" ht="15" customHeight="1" x14ac:dyDescent="0.25">
      <c r="A7" s="13"/>
      <c r="B7" s="13"/>
      <c r="C7" s="10"/>
      <c r="D7" s="10" t="s">
        <v>9</v>
      </c>
      <c r="E7" s="14"/>
      <c r="F7" s="15"/>
      <c r="G7" s="11"/>
      <c r="H7" s="11"/>
      <c r="I7" s="11"/>
      <c r="J7" s="11"/>
      <c r="K7" s="11"/>
      <c r="L7" s="11"/>
      <c r="M7" s="11"/>
      <c r="N7" s="11"/>
      <c r="O7" s="11"/>
      <c r="P7" s="11"/>
      <c r="Q7" s="11"/>
      <c r="R7" s="11"/>
      <c r="S7" s="11"/>
      <c r="T7" s="11"/>
      <c r="U7" s="11"/>
      <c r="V7" s="11"/>
      <c r="X7" s="11"/>
      <c r="Y7" s="11"/>
      <c r="Z7" s="11"/>
    </row>
    <row r="8" spans="1:26" ht="15" customHeight="1" x14ac:dyDescent="0.25">
      <c r="H8" s="11"/>
      <c r="I8" s="11"/>
      <c r="J8" s="11"/>
      <c r="L8" s="11"/>
      <c r="M8" s="11"/>
      <c r="N8" s="11"/>
      <c r="O8" s="11"/>
      <c r="P8" s="11"/>
      <c r="Q8" s="11"/>
      <c r="R8" s="11"/>
      <c r="S8" s="11"/>
      <c r="T8" s="11"/>
      <c r="U8" s="11"/>
      <c r="V8" s="11"/>
      <c r="Z8" s="11"/>
    </row>
    <row r="9" spans="1:26" ht="15" customHeight="1" x14ac:dyDescent="0.3">
      <c r="A9" s="79" t="s">
        <v>10</v>
      </c>
      <c r="B9" s="79" t="s">
        <v>11</v>
      </c>
      <c r="C9" s="80" t="s">
        <v>12</v>
      </c>
      <c r="D9" s="80"/>
      <c r="E9" s="80"/>
      <c r="F9" s="79" t="s">
        <v>13</v>
      </c>
      <c r="G9" s="75" t="s">
        <v>194</v>
      </c>
      <c r="H9" s="75"/>
      <c r="I9" s="75"/>
      <c r="J9" s="75"/>
      <c r="K9" s="81" t="s">
        <v>195</v>
      </c>
      <c r="L9" s="81"/>
      <c r="M9" s="81"/>
      <c r="N9" s="81"/>
      <c r="O9" s="75" t="s">
        <v>196</v>
      </c>
      <c r="P9" s="75"/>
      <c r="Q9" s="75"/>
      <c r="R9" s="75"/>
      <c r="S9" s="81" t="s">
        <v>197</v>
      </c>
      <c r="T9" s="81"/>
      <c r="U9" s="81"/>
      <c r="V9" s="81"/>
      <c r="X9" s="82" t="s">
        <v>14</v>
      </c>
      <c r="Y9" s="83"/>
      <c r="Z9" s="84" t="s">
        <v>15</v>
      </c>
    </row>
    <row r="10" spans="1:26" ht="30" customHeight="1" x14ac:dyDescent="0.3">
      <c r="A10" s="79"/>
      <c r="B10" s="79"/>
      <c r="C10" s="16" t="s">
        <v>16</v>
      </c>
      <c r="D10" s="16" t="s">
        <v>17</v>
      </c>
      <c r="E10" s="16" t="s">
        <v>18</v>
      </c>
      <c r="F10" s="79"/>
      <c r="G10" s="86" t="s">
        <v>19</v>
      </c>
      <c r="H10" s="86"/>
      <c r="I10" s="17" t="s">
        <v>20</v>
      </c>
      <c r="J10" s="17" t="s">
        <v>21</v>
      </c>
      <c r="K10" s="87" t="s">
        <v>19</v>
      </c>
      <c r="L10" s="87"/>
      <c r="M10" s="18" t="s">
        <v>20</v>
      </c>
      <c r="N10" s="18" t="s">
        <v>21</v>
      </c>
      <c r="O10" s="86" t="s">
        <v>19</v>
      </c>
      <c r="P10" s="86"/>
      <c r="Q10" s="17" t="s">
        <v>20</v>
      </c>
      <c r="R10" s="17" t="s">
        <v>21</v>
      </c>
      <c r="S10" s="87" t="s">
        <v>19</v>
      </c>
      <c r="T10" s="87"/>
      <c r="U10" s="18" t="s">
        <v>20</v>
      </c>
      <c r="V10" s="18" t="s">
        <v>21</v>
      </c>
      <c r="X10" s="16" t="s">
        <v>22</v>
      </c>
      <c r="Y10" s="16" t="s">
        <v>23</v>
      </c>
      <c r="Z10" s="85"/>
    </row>
    <row r="11" spans="1:26" x14ac:dyDescent="0.3">
      <c r="A11" s="19" t="s">
        <v>24</v>
      </c>
      <c r="B11" s="20"/>
      <c r="C11" s="21"/>
      <c r="D11" s="21"/>
      <c r="E11" s="22"/>
      <c r="F11" s="23"/>
      <c r="G11" s="23"/>
      <c r="H11" s="23"/>
      <c r="I11" s="23"/>
      <c r="J11" s="23"/>
      <c r="K11" s="23"/>
      <c r="L11" s="23"/>
      <c r="M11" s="23"/>
      <c r="N11" s="23"/>
      <c r="O11" s="23"/>
      <c r="P11" s="23"/>
      <c r="Q11" s="23"/>
      <c r="R11" s="23"/>
      <c r="S11" s="23"/>
      <c r="T11" s="23"/>
      <c r="U11" s="23"/>
      <c r="V11" s="24"/>
      <c r="X11" s="25"/>
      <c r="Y11" s="23"/>
      <c r="Z11" s="24"/>
    </row>
    <row r="12" spans="1:26" ht="49.5" customHeight="1" x14ac:dyDescent="0.3">
      <c r="A12" s="26" t="s">
        <v>24</v>
      </c>
      <c r="B12" s="26" t="s">
        <v>25</v>
      </c>
      <c r="C12" s="76" t="s">
        <v>26</v>
      </c>
      <c r="D12" s="77"/>
      <c r="E12" s="78"/>
      <c r="F12" s="27">
        <v>100</v>
      </c>
      <c r="G12" s="28" t="s">
        <v>135</v>
      </c>
      <c r="H12" s="28"/>
      <c r="I12" s="28"/>
      <c r="J12" s="28" t="s">
        <v>136</v>
      </c>
      <c r="K12" s="27" t="s">
        <v>135</v>
      </c>
      <c r="L12" s="27"/>
      <c r="M12" s="27"/>
      <c r="N12" s="27" t="s">
        <v>136</v>
      </c>
      <c r="O12" s="28" t="s">
        <v>135</v>
      </c>
      <c r="P12" s="28"/>
      <c r="Q12" s="28"/>
      <c r="R12" s="28" t="s">
        <v>136</v>
      </c>
      <c r="S12" s="27" t="s">
        <v>135</v>
      </c>
      <c r="T12" s="27"/>
      <c r="U12" s="27"/>
      <c r="V12" s="27" t="s">
        <v>136</v>
      </c>
      <c r="X12" s="27"/>
      <c r="Y12" s="27"/>
      <c r="Z12" s="49">
        <f>IF(I12+M12+Q12+U12+X12&gt;F12,F12,I12+M12+Q12+U12+X12)</f>
        <v>0</v>
      </c>
    </row>
    <row r="13" spans="1:26" ht="49.5" customHeight="1" x14ac:dyDescent="0.3">
      <c r="A13" s="29" t="s">
        <v>27</v>
      </c>
      <c r="B13" s="29" t="s">
        <v>28</v>
      </c>
      <c r="C13" s="69" t="s">
        <v>29</v>
      </c>
      <c r="D13" s="70"/>
      <c r="E13" s="71"/>
      <c r="F13" s="30">
        <v>50</v>
      </c>
      <c r="G13" s="31"/>
      <c r="H13" s="32"/>
      <c r="I13" s="32"/>
      <c r="J13" s="32"/>
      <c r="K13" s="49" t="s">
        <v>135</v>
      </c>
      <c r="L13" s="52"/>
      <c r="M13" s="52"/>
      <c r="N13" s="52" t="s">
        <v>169</v>
      </c>
      <c r="O13" s="31"/>
      <c r="P13" s="32"/>
      <c r="Q13" s="32"/>
      <c r="R13" s="32"/>
      <c r="S13" s="31"/>
      <c r="T13" s="32"/>
      <c r="U13" s="32"/>
      <c r="V13" s="32"/>
      <c r="X13" s="27"/>
      <c r="Y13" s="27"/>
      <c r="Z13" s="49">
        <f>IF(I13+M13+Q13+U13+X13&gt;F13,F13,I13+M13+Q13+U13+X13)</f>
        <v>0</v>
      </c>
    </row>
    <row r="14" spans="1:26" ht="12.75" customHeight="1" x14ac:dyDescent="0.3">
      <c r="A14" s="19" t="s">
        <v>30</v>
      </c>
      <c r="B14" s="20"/>
      <c r="C14" s="21"/>
      <c r="D14" s="21"/>
      <c r="E14" s="22"/>
      <c r="F14" s="23"/>
      <c r="G14" s="23"/>
      <c r="H14" s="23"/>
      <c r="I14" s="23"/>
      <c r="J14" s="23"/>
      <c r="K14" s="23"/>
      <c r="L14" s="23"/>
      <c r="M14" s="23"/>
      <c r="N14" s="23"/>
      <c r="O14" s="23"/>
      <c r="P14" s="23"/>
      <c r="Q14" s="23"/>
      <c r="R14" s="23"/>
      <c r="S14" s="23"/>
      <c r="T14" s="23"/>
      <c r="U14" s="23"/>
      <c r="V14" s="24"/>
      <c r="X14" s="25"/>
      <c r="Y14" s="23"/>
      <c r="Z14" s="50"/>
    </row>
    <row r="15" spans="1:26" s="34" customFormat="1" ht="49.5" customHeight="1" x14ac:dyDescent="0.3">
      <c r="A15" s="29" t="s">
        <v>31</v>
      </c>
      <c r="B15" s="29" t="s">
        <v>32</v>
      </c>
      <c r="C15" s="29" t="s">
        <v>33</v>
      </c>
      <c r="D15" s="29" t="s">
        <v>34</v>
      </c>
      <c r="E15" s="29" t="s">
        <v>34</v>
      </c>
      <c r="F15" s="30">
        <v>50</v>
      </c>
      <c r="G15" s="33" t="s">
        <v>137</v>
      </c>
      <c r="H15" s="33"/>
      <c r="I15" s="33"/>
      <c r="J15" s="33" t="s">
        <v>138</v>
      </c>
      <c r="K15" s="30" t="s">
        <v>137</v>
      </c>
      <c r="L15" s="30"/>
      <c r="M15" s="30"/>
      <c r="N15" s="30" t="s">
        <v>138</v>
      </c>
      <c r="O15" s="33" t="s">
        <v>137</v>
      </c>
      <c r="P15" s="33"/>
      <c r="Q15" s="33"/>
      <c r="R15" s="33" t="s">
        <v>138</v>
      </c>
      <c r="S15" s="30" t="s">
        <v>137</v>
      </c>
      <c r="T15" s="30"/>
      <c r="U15" s="30"/>
      <c r="V15" s="30" t="s">
        <v>138</v>
      </c>
      <c r="X15" s="30"/>
      <c r="Y15" s="30"/>
      <c r="Z15" s="49">
        <f>IF(I15+M15+Q15+U15+X15&gt;F15,F15,I15+M15+Q15+U15+X15)</f>
        <v>0</v>
      </c>
    </row>
    <row r="16" spans="1:26" s="34" customFormat="1" ht="12.75" customHeight="1" x14ac:dyDescent="0.3">
      <c r="A16" s="19" t="s">
        <v>35</v>
      </c>
      <c r="B16" s="20"/>
      <c r="C16" s="21"/>
      <c r="D16" s="21"/>
      <c r="E16" s="22"/>
      <c r="F16" s="23"/>
      <c r="G16" s="23"/>
      <c r="H16" s="23"/>
      <c r="I16" s="23"/>
      <c r="J16" s="23"/>
      <c r="K16" s="23"/>
      <c r="L16" s="23"/>
      <c r="M16" s="23"/>
      <c r="N16" s="23"/>
      <c r="O16" s="23"/>
      <c r="P16" s="23"/>
      <c r="Q16" s="23"/>
      <c r="R16" s="23"/>
      <c r="S16" s="23"/>
      <c r="T16" s="23"/>
      <c r="U16" s="23"/>
      <c r="V16" s="24"/>
      <c r="X16" s="25"/>
      <c r="Y16" s="23"/>
      <c r="Z16" s="50"/>
    </row>
    <row r="17" spans="1:26" ht="49.5" customHeight="1" x14ac:dyDescent="0.3">
      <c r="A17" s="67" t="s">
        <v>36</v>
      </c>
      <c r="B17" s="29" t="s">
        <v>37</v>
      </c>
      <c r="C17" s="29" t="s">
        <v>38</v>
      </c>
      <c r="D17" s="29" t="s">
        <v>39</v>
      </c>
      <c r="E17" s="29" t="s">
        <v>39</v>
      </c>
      <c r="F17" s="30">
        <v>300</v>
      </c>
      <c r="G17" s="33" t="s">
        <v>139</v>
      </c>
      <c r="H17" s="33"/>
      <c r="I17" s="33"/>
      <c r="J17" s="33" t="s">
        <v>138</v>
      </c>
      <c r="K17" s="30" t="s">
        <v>139</v>
      </c>
      <c r="L17" s="30"/>
      <c r="M17" s="30"/>
      <c r="N17" s="30" t="s">
        <v>138</v>
      </c>
      <c r="O17" s="33" t="s">
        <v>139</v>
      </c>
      <c r="P17" s="33"/>
      <c r="Q17" s="33"/>
      <c r="R17" s="33" t="s">
        <v>138</v>
      </c>
      <c r="S17" s="30" t="s">
        <v>139</v>
      </c>
      <c r="T17" s="30"/>
      <c r="U17" s="30"/>
      <c r="V17" s="30" t="s">
        <v>138</v>
      </c>
      <c r="X17" s="30"/>
      <c r="Y17" s="30"/>
      <c r="Z17" s="49">
        <f>IF(I17+M17+Q17+U17+X17&gt;F17,F17,I17+M17+Q17+U17+X17)</f>
        <v>0</v>
      </c>
    </row>
    <row r="18" spans="1:26" ht="49.5" customHeight="1" x14ac:dyDescent="0.3">
      <c r="A18" s="68"/>
      <c r="B18" s="29" t="s">
        <v>40</v>
      </c>
      <c r="C18" s="29" t="s">
        <v>41</v>
      </c>
      <c r="D18" s="29" t="s">
        <v>41</v>
      </c>
      <c r="E18" s="29" t="s">
        <v>41</v>
      </c>
      <c r="F18" s="30">
        <v>90</v>
      </c>
      <c r="G18" s="33" t="s">
        <v>140</v>
      </c>
      <c r="H18" s="33"/>
      <c r="I18" s="33"/>
      <c r="J18" s="33" t="s">
        <v>138</v>
      </c>
      <c r="K18" s="30" t="s">
        <v>140</v>
      </c>
      <c r="L18" s="30"/>
      <c r="M18" s="30"/>
      <c r="N18" s="30" t="s">
        <v>138</v>
      </c>
      <c r="O18" s="33" t="s">
        <v>140</v>
      </c>
      <c r="P18" s="33"/>
      <c r="Q18" s="33"/>
      <c r="R18" s="33" t="s">
        <v>138</v>
      </c>
      <c r="S18" s="30" t="s">
        <v>140</v>
      </c>
      <c r="T18" s="30"/>
      <c r="U18" s="30"/>
      <c r="V18" s="30" t="s">
        <v>138</v>
      </c>
      <c r="X18" s="30"/>
      <c r="Y18" s="30"/>
      <c r="Z18" s="49">
        <f>IF(I18+M18+Q18+U18+X18&gt;F18,F18,I18+M18+Q18+U18+X18)</f>
        <v>0</v>
      </c>
    </row>
    <row r="19" spans="1:26" ht="49.5" customHeight="1" x14ac:dyDescent="0.3">
      <c r="A19" s="29" t="s">
        <v>42</v>
      </c>
      <c r="B19" s="29" t="s">
        <v>43</v>
      </c>
      <c r="C19" s="29" t="s">
        <v>39</v>
      </c>
      <c r="D19" s="29" t="s">
        <v>44</v>
      </c>
      <c r="E19" s="29" t="s">
        <v>44</v>
      </c>
      <c r="F19" s="30">
        <v>150</v>
      </c>
      <c r="G19" s="33" t="s">
        <v>141</v>
      </c>
      <c r="H19" s="33"/>
      <c r="I19" s="33"/>
      <c r="J19" s="33" t="s">
        <v>138</v>
      </c>
      <c r="K19" s="30" t="s">
        <v>141</v>
      </c>
      <c r="L19" s="30"/>
      <c r="M19" s="30"/>
      <c r="N19" s="30" t="s">
        <v>138</v>
      </c>
      <c r="O19" s="33" t="s">
        <v>141</v>
      </c>
      <c r="P19" s="33"/>
      <c r="Q19" s="33"/>
      <c r="R19" s="33" t="s">
        <v>138</v>
      </c>
      <c r="S19" s="30" t="s">
        <v>141</v>
      </c>
      <c r="T19" s="30"/>
      <c r="U19" s="30"/>
      <c r="V19" s="30" t="s">
        <v>138</v>
      </c>
      <c r="X19" s="30"/>
      <c r="Y19" s="30"/>
      <c r="Z19" s="49">
        <f>IF(I19+M19+Q19+U19+X19&gt;F19,F19,I19+M19+Q19+U19+X19)</f>
        <v>0</v>
      </c>
    </row>
    <row r="20" spans="1:26" ht="49.5" customHeight="1" x14ac:dyDescent="0.3">
      <c r="A20" s="29" t="s">
        <v>45</v>
      </c>
      <c r="B20" s="29" t="s">
        <v>46</v>
      </c>
      <c r="C20" s="29" t="s">
        <v>39</v>
      </c>
      <c r="D20" s="29" t="s">
        <v>44</v>
      </c>
      <c r="E20" s="29" t="s">
        <v>44</v>
      </c>
      <c r="F20" s="30">
        <v>150</v>
      </c>
      <c r="G20" s="33" t="s">
        <v>137</v>
      </c>
      <c r="H20" s="33"/>
      <c r="I20" s="33"/>
      <c r="J20" s="33" t="s">
        <v>142</v>
      </c>
      <c r="K20" s="30" t="s">
        <v>137</v>
      </c>
      <c r="L20" s="30"/>
      <c r="M20" s="30"/>
      <c r="N20" s="30" t="s">
        <v>142</v>
      </c>
      <c r="O20" s="33" t="s">
        <v>137</v>
      </c>
      <c r="P20" s="33"/>
      <c r="Q20" s="33"/>
      <c r="R20" s="33" t="s">
        <v>142</v>
      </c>
      <c r="S20" s="30" t="s">
        <v>137</v>
      </c>
      <c r="T20" s="30"/>
      <c r="U20" s="30"/>
      <c r="V20" s="30" t="s">
        <v>142</v>
      </c>
      <c r="X20" s="30"/>
      <c r="Y20" s="30"/>
      <c r="Z20" s="49">
        <f>IF(I20+M20+Q20+U20+X20&gt;F20,F20,I20+M20+Q20+U20+X20)</f>
        <v>0</v>
      </c>
    </row>
    <row r="21" spans="1:26" ht="49.5" customHeight="1" x14ac:dyDescent="0.3">
      <c r="A21" s="29" t="s">
        <v>47</v>
      </c>
      <c r="B21" s="29" t="s">
        <v>48</v>
      </c>
      <c r="C21" s="29" t="s">
        <v>49</v>
      </c>
      <c r="D21" s="29" t="s">
        <v>50</v>
      </c>
      <c r="E21" s="29" t="s">
        <v>50</v>
      </c>
      <c r="F21" s="30">
        <v>150</v>
      </c>
      <c r="G21" s="33" t="s">
        <v>143</v>
      </c>
      <c r="H21" s="33"/>
      <c r="I21" s="33"/>
      <c r="J21" s="33" t="s">
        <v>144</v>
      </c>
      <c r="K21" s="30" t="s">
        <v>143</v>
      </c>
      <c r="L21" s="30"/>
      <c r="M21" s="30"/>
      <c r="N21" s="30" t="s">
        <v>144</v>
      </c>
      <c r="O21" s="33" t="s">
        <v>143</v>
      </c>
      <c r="P21" s="33"/>
      <c r="Q21" s="33"/>
      <c r="R21" s="33" t="s">
        <v>144</v>
      </c>
      <c r="S21" s="30" t="s">
        <v>143</v>
      </c>
      <c r="T21" s="30"/>
      <c r="U21" s="30"/>
      <c r="V21" s="30" t="s">
        <v>144</v>
      </c>
      <c r="X21" s="30"/>
      <c r="Y21" s="30"/>
      <c r="Z21" s="49">
        <f>IF(I21+M21+Q21+U21+X21&gt;F21,F21,I21+M21+Q21+U21+X21)</f>
        <v>0</v>
      </c>
    </row>
    <row r="22" spans="1:26" ht="12.75" customHeight="1" x14ac:dyDescent="0.3">
      <c r="A22" s="19" t="s">
        <v>51</v>
      </c>
      <c r="B22" s="20"/>
      <c r="C22" s="21"/>
      <c r="D22" s="21"/>
      <c r="E22" s="22"/>
      <c r="F22" s="23"/>
      <c r="G22" s="23"/>
      <c r="H22" s="23"/>
      <c r="I22" s="23"/>
      <c r="J22" s="23"/>
      <c r="K22" s="23"/>
      <c r="L22" s="23"/>
      <c r="M22" s="23"/>
      <c r="N22" s="23"/>
      <c r="O22" s="23"/>
      <c r="P22" s="23"/>
      <c r="Q22" s="23"/>
      <c r="R22" s="23"/>
      <c r="S22" s="23"/>
      <c r="T22" s="23"/>
      <c r="U22" s="23"/>
      <c r="V22" s="24"/>
      <c r="X22" s="25"/>
      <c r="Y22" s="23"/>
      <c r="Z22" s="50"/>
    </row>
    <row r="23" spans="1:26" ht="49.5" customHeight="1" x14ac:dyDescent="0.3">
      <c r="A23" s="29" t="s">
        <v>52</v>
      </c>
      <c r="B23" s="29" t="s">
        <v>53</v>
      </c>
      <c r="C23" s="69" t="s">
        <v>54</v>
      </c>
      <c r="D23" s="70"/>
      <c r="E23" s="71"/>
      <c r="F23" s="30">
        <v>50</v>
      </c>
      <c r="G23" s="32"/>
      <c r="H23" s="32"/>
      <c r="I23" s="32"/>
      <c r="J23" s="32"/>
      <c r="K23" s="32"/>
      <c r="L23" s="32"/>
      <c r="M23" s="32"/>
      <c r="N23" s="32"/>
      <c r="O23" s="33" t="s">
        <v>133</v>
      </c>
      <c r="P23" s="33"/>
      <c r="Q23" s="33"/>
      <c r="R23" s="33" t="s">
        <v>134</v>
      </c>
      <c r="S23" s="32"/>
      <c r="T23" s="32"/>
      <c r="U23" s="32"/>
      <c r="V23" s="32"/>
      <c r="X23" s="30"/>
      <c r="Y23" s="30"/>
      <c r="Z23" s="49">
        <f t="shared" ref="Z23:Z28" si="0">IF(I23+M23+Q23+U23+X23&gt;F23,F23,I23+M23+Q23+U23+X23)</f>
        <v>0</v>
      </c>
    </row>
    <row r="24" spans="1:26" ht="49.5" customHeight="1" x14ac:dyDescent="0.3">
      <c r="A24" s="29" t="s">
        <v>55</v>
      </c>
      <c r="B24" s="35" t="s">
        <v>56</v>
      </c>
      <c r="C24" s="29" t="s">
        <v>57</v>
      </c>
      <c r="D24" s="29" t="s">
        <v>58</v>
      </c>
      <c r="E24" s="29" t="s">
        <v>58</v>
      </c>
      <c r="F24" s="30">
        <v>150</v>
      </c>
      <c r="G24" s="33" t="s">
        <v>145</v>
      </c>
      <c r="H24" s="33"/>
      <c r="I24" s="33"/>
      <c r="J24" s="33" t="s">
        <v>146</v>
      </c>
      <c r="K24" s="30" t="s">
        <v>145</v>
      </c>
      <c r="L24" s="30"/>
      <c r="M24" s="30"/>
      <c r="N24" s="30" t="s">
        <v>146</v>
      </c>
      <c r="O24" s="33" t="s">
        <v>145</v>
      </c>
      <c r="P24" s="33"/>
      <c r="Q24" s="33"/>
      <c r="R24" s="33" t="s">
        <v>146</v>
      </c>
      <c r="S24" s="30" t="s">
        <v>145</v>
      </c>
      <c r="T24" s="30"/>
      <c r="U24" s="30"/>
      <c r="V24" s="30" t="s">
        <v>146</v>
      </c>
      <c r="X24" s="30"/>
      <c r="Y24" s="30"/>
      <c r="Z24" s="49">
        <f t="shared" si="0"/>
        <v>0</v>
      </c>
    </row>
    <row r="25" spans="1:26" ht="49.5" customHeight="1" x14ac:dyDescent="0.3">
      <c r="A25" s="29" t="s">
        <v>59</v>
      </c>
      <c r="B25" s="29" t="s">
        <v>60</v>
      </c>
      <c r="C25" s="29" t="s">
        <v>61</v>
      </c>
      <c r="D25" s="29" t="s">
        <v>61</v>
      </c>
      <c r="E25" s="29" t="s">
        <v>62</v>
      </c>
      <c r="F25" s="30">
        <v>100</v>
      </c>
      <c r="G25" s="33" t="s">
        <v>147</v>
      </c>
      <c r="H25" s="33"/>
      <c r="I25" s="33"/>
      <c r="J25" s="33" t="s">
        <v>148</v>
      </c>
      <c r="K25" s="30" t="s">
        <v>147</v>
      </c>
      <c r="L25" s="30"/>
      <c r="M25" s="30"/>
      <c r="N25" s="30" t="s">
        <v>148</v>
      </c>
      <c r="O25" s="33" t="s">
        <v>147</v>
      </c>
      <c r="P25" s="33"/>
      <c r="Q25" s="33"/>
      <c r="R25" s="33" t="s">
        <v>148</v>
      </c>
      <c r="S25" s="30" t="s">
        <v>147</v>
      </c>
      <c r="T25" s="30"/>
      <c r="U25" s="30"/>
      <c r="V25" s="30" t="s">
        <v>148</v>
      </c>
      <c r="X25" s="30"/>
      <c r="Y25" s="30"/>
      <c r="Z25" s="49">
        <f t="shared" si="0"/>
        <v>0</v>
      </c>
    </row>
    <row r="26" spans="1:26" ht="49.5" customHeight="1" x14ac:dyDescent="0.3">
      <c r="A26" s="29" t="s">
        <v>63</v>
      </c>
      <c r="B26" s="29" t="s">
        <v>64</v>
      </c>
      <c r="C26" s="29" t="s">
        <v>65</v>
      </c>
      <c r="D26" s="29" t="s">
        <v>65</v>
      </c>
      <c r="E26" s="29" t="s">
        <v>66</v>
      </c>
      <c r="F26" s="30">
        <v>100</v>
      </c>
      <c r="G26" s="33" t="s">
        <v>149</v>
      </c>
      <c r="H26" s="33"/>
      <c r="I26" s="33"/>
      <c r="J26" s="33" t="s">
        <v>150</v>
      </c>
      <c r="K26" s="30" t="s">
        <v>149</v>
      </c>
      <c r="L26" s="30"/>
      <c r="M26" s="30"/>
      <c r="N26" s="30" t="s">
        <v>150</v>
      </c>
      <c r="O26" s="33" t="s">
        <v>149</v>
      </c>
      <c r="P26" s="33"/>
      <c r="Q26" s="33"/>
      <c r="R26" s="33" t="s">
        <v>150</v>
      </c>
      <c r="S26" s="30" t="s">
        <v>149</v>
      </c>
      <c r="T26" s="30"/>
      <c r="U26" s="30"/>
      <c r="V26" s="30" t="s">
        <v>150</v>
      </c>
      <c r="X26" s="30"/>
      <c r="Y26" s="30"/>
      <c r="Z26" s="49">
        <f t="shared" si="0"/>
        <v>0</v>
      </c>
    </row>
    <row r="27" spans="1:26" ht="49.5" customHeight="1" x14ac:dyDescent="0.3">
      <c r="A27" s="29" t="s">
        <v>67</v>
      </c>
      <c r="B27" s="29" t="s">
        <v>68</v>
      </c>
      <c r="C27" s="29" t="s">
        <v>69</v>
      </c>
      <c r="D27" s="29" t="s">
        <v>70</v>
      </c>
      <c r="E27" s="29" t="s">
        <v>71</v>
      </c>
      <c r="F27" s="30">
        <v>50</v>
      </c>
      <c r="G27" s="33" t="s">
        <v>151</v>
      </c>
      <c r="H27" s="33"/>
      <c r="I27" s="33"/>
      <c r="J27" s="33" t="s">
        <v>152</v>
      </c>
      <c r="K27" s="30" t="s">
        <v>151</v>
      </c>
      <c r="L27" s="30"/>
      <c r="M27" s="30"/>
      <c r="N27" s="30" t="s">
        <v>152</v>
      </c>
      <c r="O27" s="33" t="s">
        <v>151</v>
      </c>
      <c r="P27" s="33"/>
      <c r="Q27" s="33"/>
      <c r="R27" s="33" t="s">
        <v>152</v>
      </c>
      <c r="S27" s="30" t="s">
        <v>151</v>
      </c>
      <c r="T27" s="30"/>
      <c r="U27" s="30"/>
      <c r="V27" s="30" t="s">
        <v>152</v>
      </c>
      <c r="X27" s="30"/>
      <c r="Y27" s="30"/>
      <c r="Z27" s="49">
        <f t="shared" si="0"/>
        <v>0</v>
      </c>
    </row>
    <row r="28" spans="1:26" ht="49.5" customHeight="1" x14ac:dyDescent="0.3">
      <c r="A28" s="29" t="s">
        <v>72</v>
      </c>
      <c r="B28" s="29" t="s">
        <v>73</v>
      </c>
      <c r="C28" s="29" t="s">
        <v>74</v>
      </c>
      <c r="D28" s="29" t="s">
        <v>75</v>
      </c>
      <c r="E28" s="29" t="s">
        <v>76</v>
      </c>
      <c r="F28" s="30">
        <v>60</v>
      </c>
      <c r="G28" s="33" t="s">
        <v>153</v>
      </c>
      <c r="H28" s="33"/>
      <c r="I28" s="33"/>
      <c r="J28" s="33" t="s">
        <v>154</v>
      </c>
      <c r="K28" s="30" t="s">
        <v>153</v>
      </c>
      <c r="L28" s="30"/>
      <c r="M28" s="30"/>
      <c r="N28" s="30" t="s">
        <v>154</v>
      </c>
      <c r="O28" s="33" t="s">
        <v>153</v>
      </c>
      <c r="P28" s="33"/>
      <c r="Q28" s="33"/>
      <c r="R28" s="33" t="s">
        <v>154</v>
      </c>
      <c r="S28" s="30" t="s">
        <v>153</v>
      </c>
      <c r="T28" s="30"/>
      <c r="U28" s="30"/>
      <c r="V28" s="30" t="s">
        <v>154</v>
      </c>
      <c r="X28" s="30"/>
      <c r="Y28" s="30"/>
      <c r="Z28" s="49">
        <f t="shared" si="0"/>
        <v>0</v>
      </c>
    </row>
    <row r="29" spans="1:26" ht="12.75" customHeight="1" x14ac:dyDescent="0.3">
      <c r="A29" s="19" t="s">
        <v>77</v>
      </c>
      <c r="B29" s="20"/>
      <c r="C29" s="21"/>
      <c r="D29" s="21"/>
      <c r="E29" s="22"/>
      <c r="F29" s="23"/>
      <c r="G29" s="23"/>
      <c r="H29" s="23"/>
      <c r="I29" s="23"/>
      <c r="J29" s="23"/>
      <c r="K29" s="23"/>
      <c r="L29" s="23"/>
      <c r="M29" s="23"/>
      <c r="N29" s="23"/>
      <c r="O29" s="23"/>
      <c r="P29" s="23"/>
      <c r="Q29" s="23"/>
      <c r="R29" s="23"/>
      <c r="S29" s="23"/>
      <c r="T29" s="23"/>
      <c r="U29" s="23"/>
      <c r="V29" s="24"/>
      <c r="X29" s="25"/>
      <c r="Y29" s="23"/>
      <c r="Z29" s="50"/>
    </row>
    <row r="30" spans="1:26" ht="49.5" customHeight="1" x14ac:dyDescent="0.3">
      <c r="A30" s="29" t="s">
        <v>78</v>
      </c>
      <c r="B30" s="29" t="s">
        <v>79</v>
      </c>
      <c r="C30" s="72" t="s">
        <v>80</v>
      </c>
      <c r="D30" s="73"/>
      <c r="E30" s="74"/>
      <c r="F30" s="30">
        <v>200</v>
      </c>
      <c r="G30" s="32"/>
      <c r="H30" s="32"/>
      <c r="I30" s="32"/>
      <c r="J30" s="32"/>
      <c r="K30" s="32"/>
      <c r="L30" s="32"/>
      <c r="M30" s="32"/>
      <c r="N30" s="32"/>
      <c r="O30" s="32"/>
      <c r="P30" s="32"/>
      <c r="Q30" s="32"/>
      <c r="R30" s="32"/>
      <c r="S30" s="52" t="s">
        <v>155</v>
      </c>
      <c r="T30" s="52"/>
      <c r="U30" s="52"/>
      <c r="V30" s="53" t="s">
        <v>81</v>
      </c>
      <c r="X30" s="30"/>
      <c r="Y30" s="30"/>
      <c r="Z30" s="49">
        <f>IF(I30+M30+Q30+U30+X30&gt;F30,F30,I30+M30+Q30+U30+X30)</f>
        <v>0</v>
      </c>
    </row>
    <row r="31" spans="1:26" ht="49.5" customHeight="1" x14ac:dyDescent="0.3">
      <c r="A31" s="29" t="s">
        <v>77</v>
      </c>
      <c r="B31" s="29" t="s">
        <v>82</v>
      </c>
      <c r="C31" s="29" t="s">
        <v>83</v>
      </c>
      <c r="D31" s="29" t="s">
        <v>84</v>
      </c>
      <c r="E31" s="29" t="s">
        <v>85</v>
      </c>
      <c r="F31" s="30">
        <v>200</v>
      </c>
      <c r="G31" s="32"/>
      <c r="H31" s="32"/>
      <c r="I31" s="32"/>
      <c r="J31" s="32"/>
      <c r="K31" s="32"/>
      <c r="L31" s="32"/>
      <c r="M31" s="32"/>
      <c r="N31" s="32"/>
      <c r="O31" s="32"/>
      <c r="P31" s="32"/>
      <c r="Q31" s="32"/>
      <c r="R31" s="32"/>
      <c r="S31" s="52" t="s">
        <v>156</v>
      </c>
      <c r="T31" s="52"/>
      <c r="U31" s="52"/>
      <c r="V31" s="53" t="s">
        <v>81</v>
      </c>
      <c r="X31" s="30"/>
      <c r="Y31" s="30"/>
      <c r="Z31" s="49">
        <f>IF(I31+M31+Q31+U31+X31&gt;F31,F31,I31+M31+Q31+U31+X31)</f>
        <v>0</v>
      </c>
    </row>
    <row r="32" spans="1:26" ht="49.5" customHeight="1" x14ac:dyDescent="0.3">
      <c r="A32" s="29" t="s">
        <v>86</v>
      </c>
      <c r="B32" s="29" t="s">
        <v>87</v>
      </c>
      <c r="C32" s="29" t="s">
        <v>88</v>
      </c>
      <c r="D32" s="29" t="s">
        <v>89</v>
      </c>
      <c r="E32" s="29" t="s">
        <v>90</v>
      </c>
      <c r="F32" s="30">
        <v>100</v>
      </c>
      <c r="G32" s="33" t="s">
        <v>157</v>
      </c>
      <c r="H32" s="33"/>
      <c r="I32" s="33"/>
      <c r="J32" s="33" t="s">
        <v>158</v>
      </c>
      <c r="K32" s="30" t="s">
        <v>157</v>
      </c>
      <c r="L32" s="30"/>
      <c r="M32" s="30"/>
      <c r="N32" s="30" t="s">
        <v>158</v>
      </c>
      <c r="O32" s="33" t="s">
        <v>157</v>
      </c>
      <c r="P32" s="33"/>
      <c r="Q32" s="33"/>
      <c r="R32" s="33" t="s">
        <v>158</v>
      </c>
      <c r="S32" s="30" t="s">
        <v>157</v>
      </c>
      <c r="T32" s="30"/>
      <c r="U32" s="30"/>
      <c r="V32" s="30" t="s">
        <v>158</v>
      </c>
      <c r="X32" s="30"/>
      <c r="Y32" s="30"/>
      <c r="Z32" s="49">
        <f>IF(I32+M32+Q32+U32+X32&gt;F32,F32,I32+M32+Q32+U32+X32)</f>
        <v>0</v>
      </c>
    </row>
    <row r="33" spans="1:26" ht="49.5" customHeight="1" x14ac:dyDescent="0.3">
      <c r="A33" s="29" t="s">
        <v>91</v>
      </c>
      <c r="B33" s="35" t="s">
        <v>92</v>
      </c>
      <c r="C33" s="29" t="s">
        <v>93</v>
      </c>
      <c r="D33" s="29" t="s">
        <v>94</v>
      </c>
      <c r="E33" s="29" t="s">
        <v>95</v>
      </c>
      <c r="F33" s="30">
        <v>100</v>
      </c>
      <c r="G33" s="33" t="s">
        <v>159</v>
      </c>
      <c r="H33" s="33"/>
      <c r="I33" s="33"/>
      <c r="J33" s="33" t="s">
        <v>160</v>
      </c>
      <c r="K33" s="30" t="s">
        <v>159</v>
      </c>
      <c r="L33" s="30"/>
      <c r="M33" s="30"/>
      <c r="N33" s="30" t="s">
        <v>160</v>
      </c>
      <c r="O33" s="33" t="s">
        <v>159</v>
      </c>
      <c r="P33" s="33"/>
      <c r="Q33" s="33"/>
      <c r="R33" s="33" t="s">
        <v>160</v>
      </c>
      <c r="S33" s="30" t="s">
        <v>159</v>
      </c>
      <c r="T33" s="30"/>
      <c r="U33" s="30"/>
      <c r="V33" s="30" t="s">
        <v>160</v>
      </c>
      <c r="X33" s="30"/>
      <c r="Y33" s="30"/>
      <c r="Z33" s="49">
        <f>IF(I33+M33+Q33+U33+X33&gt;F33,F33,I33+M33+Q33+U33+X33)</f>
        <v>0</v>
      </c>
    </row>
    <row r="34" spans="1:26" ht="12.75" customHeight="1" x14ac:dyDescent="0.3">
      <c r="A34" s="19" t="s">
        <v>96</v>
      </c>
      <c r="B34" s="20"/>
      <c r="C34" s="21"/>
      <c r="D34" s="21"/>
      <c r="E34" s="22"/>
      <c r="F34" s="23"/>
      <c r="G34" s="23"/>
      <c r="H34" s="23"/>
      <c r="I34" s="23"/>
      <c r="J34" s="23"/>
      <c r="K34" s="23"/>
      <c r="L34" s="23"/>
      <c r="M34" s="23"/>
      <c r="N34" s="23"/>
      <c r="O34" s="23"/>
      <c r="P34" s="23"/>
      <c r="Q34" s="23"/>
      <c r="R34" s="23"/>
      <c r="S34" s="23"/>
      <c r="T34" s="23"/>
      <c r="U34" s="23"/>
      <c r="V34" s="24"/>
      <c r="X34" s="25"/>
      <c r="Y34" s="23"/>
      <c r="Z34" s="50"/>
    </row>
    <row r="35" spans="1:26" ht="49.5" customHeight="1" x14ac:dyDescent="0.3">
      <c r="A35" s="29" t="s">
        <v>97</v>
      </c>
      <c r="B35" s="29" t="s">
        <v>98</v>
      </c>
      <c r="C35" s="29" t="s">
        <v>99</v>
      </c>
      <c r="D35" s="29" t="s">
        <v>100</v>
      </c>
      <c r="E35" s="29" t="s">
        <v>101</v>
      </c>
      <c r="F35" s="30">
        <v>200</v>
      </c>
      <c r="G35" s="33" t="s">
        <v>161</v>
      </c>
      <c r="H35" s="33"/>
      <c r="I35" s="33"/>
      <c r="J35" s="33" t="s">
        <v>162</v>
      </c>
      <c r="K35" s="30" t="s">
        <v>161</v>
      </c>
      <c r="L35" s="30"/>
      <c r="M35" s="30"/>
      <c r="N35" s="30" t="s">
        <v>162</v>
      </c>
      <c r="O35" s="33" t="s">
        <v>161</v>
      </c>
      <c r="P35" s="33"/>
      <c r="Q35" s="33"/>
      <c r="R35" s="33" t="s">
        <v>162</v>
      </c>
      <c r="S35" s="30" t="s">
        <v>161</v>
      </c>
      <c r="T35" s="30"/>
      <c r="U35" s="30"/>
      <c r="V35" s="30" t="s">
        <v>162</v>
      </c>
      <c r="X35" s="30"/>
      <c r="Y35" s="30"/>
      <c r="Z35" s="49">
        <f>IF(I35+M35+Q35+U35+X35&gt;F35,F35,I35+M35+Q35+U35+X35)</f>
        <v>0</v>
      </c>
    </row>
    <row r="36" spans="1:26" ht="49.5" customHeight="1" x14ac:dyDescent="0.3">
      <c r="A36" s="29" t="s">
        <v>102</v>
      </c>
      <c r="B36" s="35" t="s">
        <v>103</v>
      </c>
      <c r="C36" s="29" t="s">
        <v>104</v>
      </c>
      <c r="D36" s="29" t="s">
        <v>105</v>
      </c>
      <c r="E36" s="29" t="s">
        <v>105</v>
      </c>
      <c r="F36" s="30">
        <v>100</v>
      </c>
      <c r="G36" s="33" t="s">
        <v>163</v>
      </c>
      <c r="H36" s="33"/>
      <c r="I36" s="33"/>
      <c r="J36" s="33" t="s">
        <v>164</v>
      </c>
      <c r="K36" s="30" t="s">
        <v>163</v>
      </c>
      <c r="L36" s="30"/>
      <c r="M36" s="30"/>
      <c r="N36" s="30" t="s">
        <v>164</v>
      </c>
      <c r="O36" s="33" t="s">
        <v>163</v>
      </c>
      <c r="P36" s="33"/>
      <c r="Q36" s="33"/>
      <c r="R36" s="33" t="s">
        <v>164</v>
      </c>
      <c r="S36" s="30" t="s">
        <v>163</v>
      </c>
      <c r="T36" s="30"/>
      <c r="U36" s="30"/>
      <c r="V36" s="30" t="s">
        <v>164</v>
      </c>
      <c r="X36" s="30"/>
      <c r="Y36" s="30"/>
      <c r="Z36" s="49">
        <f>IF(I36+M36+Q36+U36+X36&gt;F36,F36,I36+M36+Q36+U36+X36)</f>
        <v>0</v>
      </c>
    </row>
    <row r="37" spans="1:26" ht="49.5" customHeight="1" x14ac:dyDescent="0.3">
      <c r="A37" s="29" t="s">
        <v>106</v>
      </c>
      <c r="B37" s="29" t="s">
        <v>107</v>
      </c>
      <c r="C37" s="29" t="s">
        <v>108</v>
      </c>
      <c r="D37" s="29" t="s">
        <v>109</v>
      </c>
      <c r="E37" s="29" t="s">
        <v>110</v>
      </c>
      <c r="F37" s="30">
        <v>100</v>
      </c>
      <c r="G37" s="33" t="s">
        <v>163</v>
      </c>
      <c r="H37" s="33"/>
      <c r="I37" s="33"/>
      <c r="J37" s="33" t="s">
        <v>164</v>
      </c>
      <c r="K37" s="30" t="s">
        <v>163</v>
      </c>
      <c r="L37" s="30"/>
      <c r="M37" s="30"/>
      <c r="N37" s="30" t="s">
        <v>164</v>
      </c>
      <c r="O37" s="33" t="s">
        <v>163</v>
      </c>
      <c r="P37" s="33"/>
      <c r="Q37" s="33"/>
      <c r="R37" s="33" t="s">
        <v>164</v>
      </c>
      <c r="S37" s="30" t="s">
        <v>163</v>
      </c>
      <c r="T37" s="30"/>
      <c r="U37" s="30"/>
      <c r="V37" s="30" t="s">
        <v>164</v>
      </c>
      <c r="X37" s="30"/>
      <c r="Y37" s="30"/>
      <c r="Z37" s="49">
        <f>IF(I37+M37+Q37+U37+X37&gt;F37,F37,I37+M37+Q37+U37+X37)</f>
        <v>0</v>
      </c>
    </row>
    <row r="38" spans="1:26" ht="12.75" customHeight="1" x14ac:dyDescent="0.3">
      <c r="A38" s="19" t="s">
        <v>111</v>
      </c>
      <c r="B38" s="20"/>
      <c r="C38" s="21"/>
      <c r="D38" s="21"/>
      <c r="E38" s="22"/>
      <c r="F38" s="23"/>
      <c r="G38" s="23"/>
      <c r="H38" s="23"/>
      <c r="I38" s="23"/>
      <c r="J38" s="23"/>
      <c r="K38" s="23"/>
      <c r="L38" s="23"/>
      <c r="M38" s="23"/>
      <c r="N38" s="23"/>
      <c r="O38" s="23"/>
      <c r="P38" s="23"/>
      <c r="Q38" s="23"/>
      <c r="R38" s="23"/>
      <c r="S38" s="23"/>
      <c r="T38" s="23"/>
      <c r="U38" s="23"/>
      <c r="V38" s="24"/>
      <c r="X38" s="25"/>
      <c r="Y38" s="23"/>
      <c r="Z38" s="50"/>
    </row>
    <row r="39" spans="1:26" ht="49.5" customHeight="1" x14ac:dyDescent="0.3">
      <c r="A39" s="29" t="s">
        <v>112</v>
      </c>
      <c r="B39" s="29" t="s">
        <v>113</v>
      </c>
      <c r="C39" s="29" t="s">
        <v>114</v>
      </c>
      <c r="D39" s="29" t="s">
        <v>115</v>
      </c>
      <c r="E39" s="29" t="s">
        <v>116</v>
      </c>
      <c r="F39" s="30">
        <v>150</v>
      </c>
      <c r="G39" s="33" t="s">
        <v>165</v>
      </c>
      <c r="H39" s="33"/>
      <c r="I39" s="33"/>
      <c r="J39" s="33" t="s">
        <v>166</v>
      </c>
      <c r="K39" s="30" t="s">
        <v>165</v>
      </c>
      <c r="L39" s="30"/>
      <c r="M39" s="30"/>
      <c r="N39" s="30" t="s">
        <v>166</v>
      </c>
      <c r="O39" s="33" t="s">
        <v>165</v>
      </c>
      <c r="P39" s="33"/>
      <c r="Q39" s="33"/>
      <c r="R39" s="33" t="s">
        <v>166</v>
      </c>
      <c r="S39" s="30" t="s">
        <v>165</v>
      </c>
      <c r="T39" s="30"/>
      <c r="U39" s="30"/>
      <c r="V39" s="30" t="s">
        <v>166</v>
      </c>
      <c r="X39" s="30"/>
      <c r="Y39" s="30"/>
      <c r="Z39" s="49">
        <f>IF(I39+M39+Q39+U39+X39&gt;F39,F39,I39+M39+Q39+U39+X39)</f>
        <v>0</v>
      </c>
    </row>
    <row r="40" spans="1:26" ht="49.5" customHeight="1" x14ac:dyDescent="0.3">
      <c r="A40" s="29" t="s">
        <v>117</v>
      </c>
      <c r="B40" s="29" t="s">
        <v>118</v>
      </c>
      <c r="C40" s="29" t="s">
        <v>119</v>
      </c>
      <c r="D40" s="29" t="s">
        <v>120</v>
      </c>
      <c r="E40" s="29" t="s">
        <v>121</v>
      </c>
      <c r="F40" s="30">
        <v>100</v>
      </c>
      <c r="G40" s="33" t="s">
        <v>167</v>
      </c>
      <c r="H40" s="33"/>
      <c r="I40" s="33"/>
      <c r="J40" s="33" t="s">
        <v>168</v>
      </c>
      <c r="K40" s="30" t="s">
        <v>167</v>
      </c>
      <c r="L40" s="30"/>
      <c r="M40" s="30"/>
      <c r="N40" s="30" t="s">
        <v>168</v>
      </c>
      <c r="O40" s="33" t="s">
        <v>167</v>
      </c>
      <c r="P40" s="33"/>
      <c r="Q40" s="33"/>
      <c r="R40" s="33" t="s">
        <v>168</v>
      </c>
      <c r="S40" s="30" t="s">
        <v>167</v>
      </c>
      <c r="T40" s="30"/>
      <c r="U40" s="30"/>
      <c r="V40" s="30" t="s">
        <v>168</v>
      </c>
      <c r="X40" s="30"/>
      <c r="Y40" s="30"/>
      <c r="Z40" s="49">
        <f>IF(I40+M40+Q40+U40+X40&gt;F40,F40,I40+M40+Q40+U40+X40)</f>
        <v>0</v>
      </c>
    </row>
    <row r="41" spans="1:26" ht="49.5" customHeight="1" x14ac:dyDescent="0.3">
      <c r="A41" s="29" t="s">
        <v>122</v>
      </c>
      <c r="B41" s="29" t="s">
        <v>123</v>
      </c>
      <c r="C41" s="72" t="s">
        <v>124</v>
      </c>
      <c r="D41" s="73"/>
      <c r="E41" s="74"/>
      <c r="F41" s="30">
        <v>200</v>
      </c>
      <c r="G41" s="32"/>
      <c r="H41" s="32"/>
      <c r="I41" s="32"/>
      <c r="J41" s="32"/>
      <c r="K41" s="32" t="s">
        <v>125</v>
      </c>
      <c r="L41" s="32"/>
      <c r="M41" s="32"/>
      <c r="N41" s="32" t="s">
        <v>126</v>
      </c>
      <c r="O41" s="32"/>
      <c r="P41" s="32"/>
      <c r="Q41" s="32"/>
      <c r="R41" s="32"/>
      <c r="S41" s="30" t="s">
        <v>125</v>
      </c>
      <c r="T41" s="30"/>
      <c r="U41" s="30"/>
      <c r="V41" s="36" t="s">
        <v>126</v>
      </c>
      <c r="X41" s="30"/>
      <c r="Y41" s="30"/>
      <c r="Z41" s="49">
        <f>IF(I41+M41+Q41+U41+X41&gt;F41,F41,I41+M41+Q41+U41+X41)</f>
        <v>0</v>
      </c>
    </row>
    <row r="42" spans="1:26" ht="14.4" x14ac:dyDescent="0.3">
      <c r="A42" s="37"/>
      <c r="B42" s="38"/>
      <c r="C42" s="38"/>
      <c r="D42" s="38"/>
      <c r="E42" s="38"/>
      <c r="F42" s="38"/>
      <c r="G42" s="11"/>
      <c r="H42" s="11"/>
      <c r="I42" s="11"/>
      <c r="J42" s="11"/>
      <c r="K42" s="11"/>
      <c r="L42" s="11"/>
      <c r="M42" s="11"/>
      <c r="N42" s="11"/>
      <c r="O42" s="11"/>
      <c r="P42" s="11"/>
      <c r="Q42" s="11"/>
      <c r="R42" s="11"/>
      <c r="S42" s="11"/>
      <c r="T42" s="11"/>
      <c r="U42" s="11"/>
      <c r="V42" s="11"/>
      <c r="X42" s="11"/>
      <c r="Y42" s="11"/>
      <c r="Z42"/>
    </row>
    <row r="43" spans="1:26" ht="15" customHeight="1" x14ac:dyDescent="0.25">
      <c r="A43" s="39"/>
      <c r="B43" s="39"/>
      <c r="C43" s="39"/>
      <c r="D43" s="39"/>
      <c r="E43" s="40" t="s">
        <v>127</v>
      </c>
      <c r="F43" s="41">
        <f>SUM(F11:F42)</f>
        <v>3000</v>
      </c>
      <c r="G43" s="42"/>
      <c r="H43" s="43" t="s">
        <v>128</v>
      </c>
      <c r="I43" s="41">
        <f>SUM(I11:I42)</f>
        <v>0</v>
      </c>
      <c r="J43" s="11"/>
      <c r="K43" s="42"/>
      <c r="L43" s="43" t="s">
        <v>129</v>
      </c>
      <c r="M43" s="41">
        <f>SUM(M11:M42)</f>
        <v>0</v>
      </c>
      <c r="N43" s="11"/>
      <c r="O43" s="42"/>
      <c r="P43" s="43" t="s">
        <v>130</v>
      </c>
      <c r="Q43" s="41">
        <f>SUM(Q11:Q42)</f>
        <v>0</v>
      </c>
      <c r="R43" s="11"/>
      <c r="S43" s="42"/>
      <c r="T43" s="43" t="s">
        <v>131</v>
      </c>
      <c r="U43" s="41">
        <f>SUM(U11:U42)</f>
        <v>0</v>
      </c>
      <c r="V43" s="11"/>
      <c r="X43" s="42"/>
      <c r="Y43" s="43" t="s">
        <v>132</v>
      </c>
      <c r="Z43" s="51">
        <f>SUM(Z11:Z42)</f>
        <v>0</v>
      </c>
    </row>
    <row r="44" spans="1:26" x14ac:dyDescent="0.25">
      <c r="A44" s="39"/>
      <c r="B44" s="39"/>
      <c r="C44" s="39"/>
      <c r="D44" s="39"/>
      <c r="E44" s="39"/>
      <c r="F44" s="44"/>
      <c r="G44" s="11"/>
      <c r="H44" s="11"/>
      <c r="I44" s="11"/>
      <c r="J44" s="11"/>
      <c r="K44" s="11"/>
      <c r="L44" s="11"/>
      <c r="M44" s="11"/>
      <c r="N44" s="11"/>
      <c r="O44" s="11"/>
      <c r="P44" s="11"/>
      <c r="Q44" s="11"/>
      <c r="R44" s="11"/>
      <c r="S44" s="11"/>
      <c r="T44" s="11"/>
      <c r="U44" s="11"/>
      <c r="V44" s="11"/>
      <c r="X44" s="11"/>
      <c r="Y44" s="11"/>
      <c r="Z44" s="11"/>
    </row>
    <row r="45" spans="1:26" x14ac:dyDescent="0.25">
      <c r="A45" s="39"/>
      <c r="C45" s="39"/>
      <c r="D45" s="39"/>
      <c r="E45" s="39"/>
      <c r="F45" s="44"/>
      <c r="G45" s="11"/>
      <c r="H45" s="11"/>
      <c r="I45" s="11"/>
      <c r="J45" s="11"/>
      <c r="K45" s="11"/>
      <c r="L45" s="11"/>
      <c r="M45" s="11"/>
      <c r="N45" s="11"/>
      <c r="O45" s="11"/>
      <c r="P45" s="11"/>
      <c r="Q45" s="11"/>
      <c r="R45" s="11"/>
      <c r="S45" s="11"/>
      <c r="T45" s="11"/>
      <c r="U45" s="11"/>
      <c r="V45" s="11"/>
      <c r="X45" s="11"/>
      <c r="Y45" s="11"/>
      <c r="Z45" s="11"/>
    </row>
    <row r="46" spans="1:26" x14ac:dyDescent="0.25">
      <c r="A46" s="39"/>
      <c r="B46" s="39"/>
      <c r="C46" s="39"/>
      <c r="D46" s="39"/>
      <c r="E46" s="39"/>
      <c r="F46" s="44"/>
      <c r="G46" s="11"/>
      <c r="H46" s="11"/>
      <c r="I46" s="11"/>
      <c r="J46" s="11"/>
      <c r="K46" s="11"/>
      <c r="L46" s="11"/>
      <c r="M46" s="11"/>
      <c r="N46" s="11"/>
      <c r="O46" s="11"/>
      <c r="P46" s="11"/>
      <c r="Q46" s="11"/>
      <c r="R46" s="11"/>
      <c r="S46" s="11"/>
      <c r="T46" s="11"/>
      <c r="U46" s="11"/>
      <c r="V46" s="11"/>
      <c r="X46" s="11"/>
      <c r="Y46" s="11"/>
      <c r="Z46" s="11"/>
    </row>
    <row r="47" spans="1:26" x14ac:dyDescent="0.25">
      <c r="A47" s="39"/>
      <c r="B47" s="39"/>
      <c r="C47" s="39"/>
      <c r="D47" s="39"/>
      <c r="E47" s="39"/>
      <c r="F47" s="44"/>
      <c r="G47" s="11"/>
      <c r="H47" s="11"/>
      <c r="I47" s="11"/>
      <c r="J47" s="11"/>
      <c r="K47" s="11"/>
      <c r="L47" s="11"/>
      <c r="M47" s="11"/>
      <c r="N47" s="11"/>
      <c r="O47" s="11"/>
      <c r="P47" s="11"/>
      <c r="Q47" s="11"/>
      <c r="R47" s="11"/>
      <c r="S47" s="11"/>
      <c r="T47" s="11"/>
      <c r="U47" s="11"/>
      <c r="V47" s="11"/>
      <c r="X47" s="11"/>
      <c r="Y47" s="11"/>
      <c r="Z47" s="11"/>
    </row>
    <row r="48" spans="1:26" x14ac:dyDescent="0.25">
      <c r="A48" s="39"/>
      <c r="B48" s="39"/>
      <c r="C48" s="39"/>
      <c r="D48" s="39"/>
      <c r="E48" s="39"/>
      <c r="F48" s="44"/>
      <c r="G48" s="11"/>
      <c r="H48" s="11"/>
      <c r="I48" s="11"/>
      <c r="J48" s="11"/>
      <c r="K48" s="11"/>
      <c r="L48" s="11"/>
      <c r="M48" s="11"/>
      <c r="N48" s="11"/>
      <c r="O48" s="11"/>
      <c r="P48" s="11"/>
      <c r="Q48" s="11"/>
      <c r="R48" s="11"/>
      <c r="S48" s="11"/>
      <c r="T48" s="11"/>
      <c r="U48" s="11"/>
      <c r="V48" s="11"/>
      <c r="X48" s="11"/>
      <c r="Y48" s="11"/>
      <c r="Z48" s="11"/>
    </row>
    <row r="49" spans="1:26" x14ac:dyDescent="0.25">
      <c r="A49" s="39"/>
      <c r="B49" s="39"/>
      <c r="C49" s="39"/>
      <c r="D49" s="39"/>
      <c r="E49" s="39"/>
      <c r="F49" s="44"/>
      <c r="G49" s="11"/>
      <c r="H49" s="11"/>
      <c r="I49" s="11"/>
      <c r="J49" s="11"/>
      <c r="K49" s="11"/>
      <c r="L49" s="11"/>
      <c r="M49" s="11"/>
      <c r="N49" s="11"/>
      <c r="O49" s="11"/>
      <c r="P49" s="11"/>
      <c r="Q49" s="11"/>
      <c r="R49" s="11"/>
      <c r="S49" s="11"/>
      <c r="T49" s="11"/>
      <c r="U49" s="11"/>
      <c r="V49" s="11"/>
      <c r="X49" s="11"/>
      <c r="Y49" s="11"/>
      <c r="Z49" s="11"/>
    </row>
    <row r="50" spans="1:26" x14ac:dyDescent="0.25">
      <c r="A50" s="39"/>
      <c r="B50" s="39"/>
      <c r="C50" s="39"/>
      <c r="D50" s="39"/>
      <c r="E50" s="39"/>
      <c r="F50" s="44"/>
      <c r="G50" s="11"/>
      <c r="H50" s="11"/>
      <c r="I50" s="11"/>
      <c r="J50" s="11"/>
      <c r="K50" s="11"/>
      <c r="L50" s="11"/>
      <c r="M50" s="11"/>
      <c r="N50" s="11"/>
      <c r="O50" s="11"/>
      <c r="P50" s="11"/>
      <c r="Q50" s="11"/>
      <c r="R50" s="11"/>
      <c r="S50" s="11"/>
      <c r="T50" s="11"/>
      <c r="U50" s="11"/>
      <c r="V50" s="11"/>
      <c r="X50" s="11"/>
      <c r="Y50" s="11"/>
      <c r="Z50" s="11"/>
    </row>
    <row r="51" spans="1:26" x14ac:dyDescent="0.25">
      <c r="A51" s="39"/>
      <c r="B51" s="39"/>
      <c r="C51" s="39"/>
      <c r="D51" s="39"/>
      <c r="E51" s="39"/>
      <c r="F51" s="44"/>
      <c r="G51" s="11"/>
      <c r="H51" s="11"/>
      <c r="I51" s="11"/>
      <c r="J51" s="11"/>
      <c r="K51" s="11"/>
      <c r="L51" s="11"/>
      <c r="M51" s="11"/>
      <c r="N51" s="11"/>
      <c r="O51" s="11"/>
      <c r="P51" s="11"/>
      <c r="Q51" s="11"/>
      <c r="R51" s="11"/>
      <c r="S51" s="11"/>
      <c r="T51" s="11"/>
      <c r="U51" s="11"/>
      <c r="V51" s="11"/>
      <c r="X51" s="11"/>
      <c r="Y51" s="11"/>
      <c r="Z51" s="11"/>
    </row>
    <row r="52" spans="1:26" x14ac:dyDescent="0.25">
      <c r="A52" s="39"/>
      <c r="B52" s="39"/>
      <c r="C52" s="39"/>
      <c r="D52" s="39"/>
      <c r="E52" s="39"/>
      <c r="F52" s="44"/>
      <c r="G52" s="11"/>
      <c r="H52" s="11"/>
      <c r="I52" s="11"/>
      <c r="J52" s="11"/>
      <c r="K52" s="11"/>
      <c r="L52" s="11"/>
      <c r="M52" s="11"/>
      <c r="N52" s="11"/>
      <c r="O52" s="11"/>
      <c r="P52" s="11"/>
      <c r="Q52" s="11"/>
      <c r="R52" s="11"/>
      <c r="S52" s="11"/>
      <c r="T52" s="11"/>
      <c r="U52" s="11"/>
      <c r="V52" s="11"/>
      <c r="X52" s="11"/>
      <c r="Y52" s="11"/>
      <c r="Z52" s="11"/>
    </row>
    <row r="53" spans="1:26" x14ac:dyDescent="0.25">
      <c r="A53" s="39"/>
      <c r="B53" s="39"/>
      <c r="C53" s="39"/>
      <c r="D53" s="39"/>
      <c r="E53" s="39"/>
      <c r="F53" s="44"/>
      <c r="G53" s="11"/>
      <c r="H53" s="11"/>
      <c r="I53" s="11"/>
      <c r="J53" s="11"/>
      <c r="K53" s="11"/>
      <c r="L53" s="11"/>
      <c r="M53" s="11"/>
      <c r="N53" s="11"/>
      <c r="O53" s="11"/>
      <c r="P53" s="11"/>
      <c r="Q53" s="11"/>
      <c r="R53" s="11"/>
      <c r="S53" s="11"/>
      <c r="T53" s="11"/>
      <c r="U53" s="11"/>
      <c r="V53" s="11"/>
      <c r="X53" s="11"/>
      <c r="Y53" s="11"/>
      <c r="Z53" s="11"/>
    </row>
    <row r="54" spans="1:26" x14ac:dyDescent="0.25">
      <c r="A54" s="39"/>
      <c r="B54" s="39"/>
      <c r="C54" s="39"/>
      <c r="D54" s="39"/>
      <c r="E54" s="39"/>
      <c r="F54" s="44"/>
      <c r="G54" s="11"/>
      <c r="H54" s="11"/>
      <c r="I54" s="11"/>
      <c r="J54" s="11"/>
      <c r="K54" s="11"/>
      <c r="L54" s="11"/>
      <c r="M54" s="11"/>
      <c r="N54" s="11"/>
      <c r="O54" s="11"/>
      <c r="P54" s="11"/>
      <c r="Q54" s="11"/>
      <c r="R54" s="11"/>
      <c r="S54" s="11"/>
      <c r="T54" s="11"/>
      <c r="U54" s="11"/>
      <c r="V54" s="11"/>
      <c r="X54" s="11"/>
      <c r="Y54" s="11"/>
      <c r="Z54" s="11"/>
    </row>
    <row r="55" spans="1:26" x14ac:dyDescent="0.25">
      <c r="A55" s="39"/>
      <c r="B55" s="39"/>
      <c r="C55" s="39"/>
      <c r="D55" s="39"/>
      <c r="E55" s="39"/>
      <c r="F55" s="44"/>
      <c r="G55" s="11"/>
      <c r="H55" s="11"/>
      <c r="I55" s="11"/>
      <c r="J55" s="11"/>
      <c r="K55" s="11"/>
      <c r="L55" s="11"/>
      <c r="M55" s="11"/>
      <c r="N55" s="11"/>
      <c r="O55" s="11"/>
      <c r="P55" s="11"/>
      <c r="Q55" s="11"/>
      <c r="R55" s="11"/>
      <c r="S55" s="11"/>
      <c r="T55" s="11"/>
      <c r="U55" s="11"/>
      <c r="V55" s="11"/>
      <c r="X55" s="11"/>
      <c r="Y55" s="11"/>
      <c r="Z55" s="11"/>
    </row>
    <row r="56" spans="1:26" x14ac:dyDescent="0.25">
      <c r="A56" s="39"/>
      <c r="B56" s="39"/>
      <c r="C56" s="39"/>
      <c r="D56" s="39"/>
      <c r="E56" s="39"/>
      <c r="F56" s="44"/>
      <c r="G56" s="11"/>
      <c r="H56" s="11"/>
      <c r="I56" s="11"/>
      <c r="J56" s="11"/>
      <c r="K56" s="11"/>
      <c r="L56" s="11"/>
      <c r="M56" s="11"/>
      <c r="N56" s="11"/>
      <c r="O56" s="11"/>
      <c r="P56" s="11"/>
      <c r="Q56" s="11"/>
      <c r="R56" s="11"/>
      <c r="S56" s="11"/>
      <c r="T56" s="11"/>
      <c r="U56" s="11"/>
      <c r="V56" s="11"/>
      <c r="X56" s="11"/>
      <c r="Y56" s="11"/>
      <c r="Z56" s="11"/>
    </row>
    <row r="57" spans="1:26" x14ac:dyDescent="0.25">
      <c r="A57" s="39"/>
      <c r="B57" s="39"/>
      <c r="C57" s="39"/>
      <c r="D57" s="39"/>
      <c r="E57" s="39"/>
      <c r="F57" s="44"/>
      <c r="G57" s="11"/>
      <c r="H57" s="11"/>
      <c r="I57" s="11"/>
      <c r="J57" s="11"/>
      <c r="K57" s="11"/>
      <c r="L57" s="11"/>
      <c r="M57" s="11"/>
      <c r="N57" s="11"/>
      <c r="O57" s="11"/>
      <c r="P57" s="11"/>
      <c r="Q57" s="11"/>
      <c r="R57" s="11"/>
      <c r="S57" s="11"/>
      <c r="T57" s="11"/>
      <c r="U57" s="11"/>
      <c r="V57" s="11"/>
      <c r="X57" s="11"/>
      <c r="Y57" s="11"/>
      <c r="Z57" s="11"/>
    </row>
    <row r="58" spans="1:26" x14ac:dyDescent="0.25">
      <c r="A58" s="39"/>
      <c r="B58" s="39"/>
      <c r="C58" s="39"/>
      <c r="D58" s="39"/>
      <c r="E58" s="39"/>
      <c r="F58" s="44"/>
      <c r="G58" s="11"/>
      <c r="H58" s="11"/>
      <c r="I58" s="11"/>
      <c r="J58" s="11"/>
      <c r="K58" s="11"/>
      <c r="L58" s="11"/>
      <c r="M58" s="11"/>
      <c r="N58" s="11"/>
      <c r="O58" s="11"/>
      <c r="P58" s="11"/>
      <c r="Q58" s="11"/>
      <c r="R58" s="11"/>
      <c r="S58" s="11"/>
      <c r="T58" s="11"/>
      <c r="U58" s="11"/>
      <c r="V58" s="11"/>
      <c r="X58" s="11"/>
      <c r="Y58" s="11"/>
      <c r="Z58" s="11"/>
    </row>
    <row r="59" spans="1:26" x14ac:dyDescent="0.25">
      <c r="A59" s="39"/>
      <c r="B59" s="39"/>
      <c r="C59" s="39"/>
      <c r="D59" s="39"/>
      <c r="E59" s="39"/>
      <c r="F59" s="44"/>
      <c r="G59" s="11"/>
      <c r="H59" s="11"/>
      <c r="I59" s="11"/>
      <c r="J59" s="11"/>
      <c r="K59" s="11"/>
      <c r="L59" s="11"/>
      <c r="M59" s="11"/>
      <c r="N59" s="11"/>
      <c r="O59" s="11"/>
      <c r="P59" s="11"/>
      <c r="Q59" s="11"/>
      <c r="R59" s="11"/>
      <c r="S59" s="11"/>
      <c r="T59" s="11"/>
      <c r="U59" s="11"/>
      <c r="V59" s="11"/>
      <c r="X59" s="11"/>
      <c r="Y59" s="11"/>
      <c r="Z59" s="11"/>
    </row>
    <row r="60" spans="1:26" x14ac:dyDescent="0.25">
      <c r="A60" s="39"/>
      <c r="B60" s="39"/>
      <c r="C60" s="39"/>
      <c r="D60" s="39"/>
      <c r="E60" s="39"/>
      <c r="F60" s="44"/>
      <c r="G60" s="11"/>
      <c r="H60" s="11"/>
      <c r="I60" s="11"/>
      <c r="J60" s="11"/>
      <c r="K60" s="11"/>
      <c r="L60" s="11"/>
      <c r="M60" s="11"/>
      <c r="N60" s="11"/>
      <c r="O60" s="11"/>
      <c r="P60" s="11"/>
      <c r="Q60" s="11"/>
      <c r="R60" s="11"/>
      <c r="S60" s="11"/>
      <c r="T60" s="11"/>
      <c r="U60" s="11"/>
      <c r="V60" s="11"/>
      <c r="X60" s="11"/>
      <c r="Y60" s="11"/>
      <c r="Z60" s="11"/>
    </row>
    <row r="61" spans="1:26" x14ac:dyDescent="0.25">
      <c r="A61" s="39"/>
      <c r="B61" s="39"/>
      <c r="C61" s="39"/>
      <c r="D61" s="39"/>
      <c r="E61" s="39"/>
      <c r="F61" s="44"/>
      <c r="G61" s="11"/>
      <c r="H61" s="11"/>
      <c r="I61" s="11"/>
      <c r="J61" s="11"/>
      <c r="K61" s="11"/>
      <c r="L61" s="11"/>
      <c r="M61" s="11"/>
      <c r="N61" s="11"/>
      <c r="O61" s="11"/>
      <c r="P61" s="11"/>
      <c r="Q61" s="11"/>
      <c r="R61" s="11"/>
      <c r="S61" s="11"/>
      <c r="T61" s="11"/>
      <c r="U61" s="11"/>
      <c r="V61" s="11"/>
      <c r="X61" s="11"/>
      <c r="Y61" s="11"/>
      <c r="Z61" s="11"/>
    </row>
    <row r="62" spans="1:26" x14ac:dyDescent="0.25">
      <c r="A62" s="39"/>
      <c r="B62" s="39"/>
      <c r="C62" s="39"/>
      <c r="D62" s="39"/>
      <c r="E62" s="39"/>
      <c r="F62" s="44"/>
      <c r="G62" s="11"/>
      <c r="H62" s="11"/>
      <c r="I62" s="11"/>
      <c r="J62" s="11"/>
      <c r="K62" s="11"/>
      <c r="L62" s="11"/>
      <c r="M62" s="11"/>
      <c r="N62" s="11"/>
      <c r="O62" s="11"/>
      <c r="P62" s="11"/>
      <c r="Q62" s="11"/>
      <c r="R62" s="11"/>
      <c r="S62" s="11"/>
      <c r="T62" s="11"/>
      <c r="U62" s="11"/>
      <c r="V62" s="11"/>
      <c r="X62" s="11"/>
      <c r="Y62" s="11"/>
      <c r="Z62" s="11"/>
    </row>
    <row r="63" spans="1:26" x14ac:dyDescent="0.25">
      <c r="A63" s="39"/>
      <c r="B63" s="39"/>
      <c r="C63" s="39"/>
      <c r="D63" s="39"/>
      <c r="E63" s="39"/>
      <c r="F63" s="44"/>
      <c r="G63" s="11"/>
      <c r="H63" s="11"/>
      <c r="I63" s="11"/>
      <c r="J63" s="11"/>
      <c r="K63" s="11"/>
      <c r="L63" s="11"/>
      <c r="M63" s="11"/>
      <c r="N63" s="11"/>
      <c r="O63" s="11"/>
      <c r="P63" s="11"/>
      <c r="Q63" s="11"/>
      <c r="R63" s="11"/>
      <c r="S63" s="11"/>
      <c r="T63" s="11"/>
      <c r="U63" s="11"/>
      <c r="V63" s="11"/>
      <c r="X63" s="11"/>
      <c r="Y63" s="11"/>
      <c r="Z63" s="11"/>
    </row>
    <row r="64" spans="1:26" x14ac:dyDescent="0.25">
      <c r="A64" s="39"/>
      <c r="B64" s="39"/>
      <c r="C64" s="39"/>
      <c r="D64" s="39"/>
      <c r="E64" s="39"/>
      <c r="F64" s="44"/>
      <c r="G64" s="11"/>
      <c r="H64" s="11"/>
      <c r="I64" s="11"/>
      <c r="J64" s="11"/>
      <c r="K64" s="11"/>
      <c r="L64" s="11"/>
      <c r="M64" s="11"/>
      <c r="N64" s="11"/>
      <c r="O64" s="11"/>
      <c r="P64" s="11"/>
      <c r="Q64" s="11"/>
      <c r="R64" s="11"/>
      <c r="S64" s="11"/>
      <c r="T64" s="11"/>
      <c r="U64" s="11"/>
      <c r="V64" s="11"/>
      <c r="X64" s="11"/>
      <c r="Y64" s="11"/>
      <c r="Z64" s="11"/>
    </row>
    <row r="65" spans="1:26" x14ac:dyDescent="0.25">
      <c r="A65" s="39"/>
      <c r="B65" s="39"/>
      <c r="C65" s="39"/>
      <c r="D65" s="39"/>
      <c r="E65" s="39"/>
      <c r="F65" s="44"/>
      <c r="G65" s="11"/>
      <c r="H65" s="11"/>
      <c r="I65" s="11"/>
      <c r="J65" s="11"/>
      <c r="K65" s="11"/>
      <c r="L65" s="11"/>
      <c r="M65" s="11"/>
      <c r="N65" s="11"/>
      <c r="O65" s="11"/>
      <c r="P65" s="11"/>
      <c r="Q65" s="11"/>
      <c r="R65" s="11"/>
      <c r="S65" s="11"/>
      <c r="T65" s="11"/>
      <c r="U65" s="11"/>
      <c r="V65" s="11"/>
      <c r="X65" s="11"/>
      <c r="Y65" s="11"/>
      <c r="Z65" s="11"/>
    </row>
    <row r="66" spans="1:26" x14ac:dyDescent="0.25">
      <c r="A66" s="39"/>
      <c r="B66" s="39"/>
      <c r="C66" s="39"/>
      <c r="D66" s="39"/>
      <c r="E66" s="39"/>
      <c r="F66" s="44"/>
      <c r="G66" s="11"/>
      <c r="H66" s="11"/>
      <c r="I66" s="11"/>
      <c r="J66" s="11"/>
      <c r="K66" s="11"/>
      <c r="L66" s="11"/>
      <c r="M66" s="11"/>
      <c r="N66" s="11"/>
      <c r="O66" s="11"/>
      <c r="P66" s="11"/>
      <c r="Q66" s="11"/>
      <c r="R66" s="11"/>
      <c r="S66" s="11"/>
      <c r="T66" s="11"/>
      <c r="U66" s="11"/>
      <c r="V66" s="11"/>
      <c r="X66" s="11"/>
      <c r="Y66" s="11"/>
      <c r="Z66" s="11"/>
    </row>
    <row r="67" spans="1:26" x14ac:dyDescent="0.25">
      <c r="A67" s="39"/>
      <c r="B67" s="39"/>
      <c r="C67" s="39"/>
      <c r="D67" s="39"/>
      <c r="E67" s="39"/>
      <c r="F67" s="44"/>
      <c r="G67" s="11"/>
      <c r="H67" s="11"/>
      <c r="I67" s="11"/>
      <c r="J67" s="11"/>
      <c r="K67" s="11"/>
      <c r="L67" s="11"/>
      <c r="M67" s="11"/>
      <c r="N67" s="11"/>
      <c r="O67" s="11"/>
      <c r="P67" s="11"/>
      <c r="Q67" s="11"/>
      <c r="R67" s="11"/>
      <c r="S67" s="11"/>
      <c r="T67" s="11"/>
      <c r="U67" s="11"/>
      <c r="V67" s="11"/>
      <c r="X67" s="11"/>
      <c r="Y67" s="11"/>
      <c r="Z67" s="11"/>
    </row>
    <row r="68" spans="1:26" x14ac:dyDescent="0.25">
      <c r="A68" s="39"/>
      <c r="B68" s="39"/>
      <c r="C68" s="39"/>
      <c r="D68" s="39"/>
      <c r="E68" s="39"/>
      <c r="F68" s="44"/>
      <c r="G68" s="11"/>
      <c r="H68" s="11"/>
      <c r="I68" s="11"/>
      <c r="J68" s="11"/>
      <c r="K68" s="11"/>
      <c r="L68" s="11"/>
      <c r="M68" s="11"/>
      <c r="N68" s="11"/>
      <c r="O68" s="11"/>
      <c r="P68" s="11"/>
      <c r="Q68" s="11"/>
      <c r="R68" s="11"/>
      <c r="S68" s="11"/>
      <c r="T68" s="11"/>
      <c r="U68" s="11"/>
      <c r="V68" s="11"/>
      <c r="X68" s="11"/>
      <c r="Y68" s="11"/>
      <c r="Z68" s="11"/>
    </row>
    <row r="69" spans="1:26" x14ac:dyDescent="0.25">
      <c r="A69" s="39"/>
      <c r="B69" s="39"/>
      <c r="C69" s="39"/>
      <c r="D69" s="39"/>
      <c r="E69" s="39"/>
      <c r="F69" s="44"/>
      <c r="G69" s="11"/>
      <c r="H69" s="11"/>
      <c r="I69" s="11"/>
      <c r="J69" s="11"/>
      <c r="K69" s="11"/>
      <c r="L69" s="11"/>
      <c r="M69" s="11"/>
      <c r="N69" s="11"/>
      <c r="O69" s="11"/>
      <c r="P69" s="11"/>
      <c r="Q69" s="11"/>
      <c r="R69" s="11"/>
      <c r="S69" s="11"/>
      <c r="T69" s="11"/>
      <c r="U69" s="11"/>
      <c r="V69" s="11"/>
      <c r="X69" s="11"/>
      <c r="Y69" s="11"/>
      <c r="Z69" s="11"/>
    </row>
    <row r="70" spans="1:26" x14ac:dyDescent="0.25">
      <c r="A70" s="39"/>
      <c r="B70" s="39"/>
      <c r="C70" s="39"/>
      <c r="D70" s="39"/>
      <c r="E70" s="39"/>
      <c r="F70" s="44"/>
      <c r="G70" s="11"/>
      <c r="H70" s="11"/>
      <c r="I70" s="11"/>
      <c r="J70" s="11"/>
      <c r="K70" s="11"/>
      <c r="L70" s="11"/>
      <c r="M70" s="11"/>
      <c r="N70" s="11"/>
      <c r="O70" s="11"/>
      <c r="P70" s="11"/>
      <c r="Q70" s="11"/>
      <c r="R70" s="11"/>
      <c r="S70" s="11"/>
      <c r="T70" s="11"/>
      <c r="U70" s="11"/>
      <c r="V70" s="11"/>
      <c r="X70" s="11"/>
      <c r="Y70" s="11"/>
      <c r="Z70" s="11"/>
    </row>
    <row r="71" spans="1:26" x14ac:dyDescent="0.25">
      <c r="A71" s="39"/>
      <c r="B71" s="39"/>
      <c r="C71" s="39"/>
      <c r="D71" s="39"/>
      <c r="E71" s="39"/>
      <c r="F71" s="44"/>
      <c r="G71" s="11"/>
      <c r="H71" s="11"/>
      <c r="I71" s="11"/>
      <c r="J71" s="11"/>
      <c r="K71" s="11"/>
      <c r="L71" s="11"/>
      <c r="M71" s="11"/>
      <c r="N71" s="11"/>
      <c r="O71" s="11"/>
      <c r="P71" s="11"/>
      <c r="Q71" s="11"/>
      <c r="R71" s="11"/>
      <c r="S71" s="11"/>
      <c r="T71" s="11"/>
      <c r="U71" s="11"/>
      <c r="V71" s="11"/>
      <c r="X71" s="11"/>
      <c r="Y71" s="11"/>
      <c r="Z71" s="11"/>
    </row>
    <row r="72" spans="1:26" x14ac:dyDescent="0.25">
      <c r="A72" s="39"/>
      <c r="B72" s="39"/>
      <c r="C72" s="39"/>
      <c r="D72" s="39"/>
      <c r="E72" s="39"/>
      <c r="F72" s="44"/>
      <c r="G72" s="11"/>
      <c r="H72" s="11"/>
      <c r="I72" s="11"/>
      <c r="J72" s="11"/>
      <c r="K72" s="11"/>
      <c r="L72" s="11"/>
      <c r="M72" s="11"/>
      <c r="N72" s="11"/>
      <c r="O72" s="11"/>
      <c r="P72" s="11"/>
      <c r="Q72" s="11"/>
      <c r="R72" s="11"/>
      <c r="S72" s="11"/>
      <c r="T72" s="11"/>
      <c r="U72" s="11"/>
      <c r="V72" s="11"/>
      <c r="X72" s="11"/>
      <c r="Y72" s="11"/>
      <c r="Z72" s="11"/>
    </row>
    <row r="73" spans="1:26" x14ac:dyDescent="0.25">
      <c r="A73" s="39"/>
      <c r="B73" s="39"/>
      <c r="C73" s="39"/>
      <c r="D73" s="39"/>
      <c r="E73" s="39"/>
      <c r="F73" s="44"/>
      <c r="G73" s="11"/>
      <c r="H73" s="11"/>
      <c r="I73" s="11"/>
      <c r="J73" s="11"/>
      <c r="K73" s="11"/>
      <c r="L73" s="11"/>
      <c r="M73" s="11"/>
      <c r="N73" s="11"/>
      <c r="O73" s="11"/>
      <c r="P73" s="11"/>
      <c r="Q73" s="11"/>
      <c r="R73" s="11"/>
      <c r="S73" s="11"/>
      <c r="T73" s="11"/>
      <c r="U73" s="11"/>
      <c r="V73" s="11"/>
      <c r="X73" s="11"/>
      <c r="Y73" s="11"/>
      <c r="Z73" s="11"/>
    </row>
    <row r="74" spans="1:26" x14ac:dyDescent="0.25">
      <c r="A74" s="39"/>
      <c r="B74" s="39"/>
      <c r="C74" s="39"/>
      <c r="D74" s="39"/>
      <c r="E74" s="39"/>
      <c r="F74" s="44"/>
      <c r="G74" s="11"/>
      <c r="H74" s="11"/>
      <c r="I74" s="11"/>
      <c r="J74" s="11"/>
      <c r="K74" s="11"/>
      <c r="L74" s="11"/>
      <c r="M74" s="11"/>
      <c r="N74" s="11"/>
      <c r="O74" s="11"/>
      <c r="P74" s="11"/>
      <c r="Q74" s="11"/>
      <c r="R74" s="11"/>
      <c r="S74" s="11"/>
      <c r="T74" s="11"/>
      <c r="U74" s="11"/>
      <c r="V74" s="11"/>
      <c r="X74" s="11"/>
      <c r="Y74" s="11"/>
      <c r="Z74" s="11"/>
    </row>
    <row r="75" spans="1:26" x14ac:dyDescent="0.25">
      <c r="A75" s="34"/>
      <c r="B75" s="34"/>
      <c r="C75" s="34"/>
      <c r="D75" s="34"/>
      <c r="E75" s="34"/>
      <c r="F75" s="45"/>
      <c r="G75" s="11"/>
      <c r="H75" s="11"/>
      <c r="I75" s="11"/>
      <c r="J75" s="11"/>
      <c r="K75" s="11"/>
      <c r="L75" s="11"/>
      <c r="M75" s="11"/>
      <c r="N75" s="11"/>
      <c r="O75" s="11"/>
      <c r="P75" s="11"/>
      <c r="Q75" s="11"/>
      <c r="R75" s="11"/>
      <c r="S75" s="11"/>
      <c r="T75" s="11"/>
      <c r="U75" s="11"/>
      <c r="V75" s="11"/>
      <c r="X75" s="11"/>
      <c r="Y75" s="11"/>
      <c r="Z75" s="11"/>
    </row>
    <row r="76" spans="1:26" x14ac:dyDescent="0.25">
      <c r="A76" s="34"/>
      <c r="B76" s="34"/>
      <c r="C76" s="34"/>
      <c r="D76" s="34"/>
      <c r="E76" s="34"/>
      <c r="F76" s="45"/>
      <c r="G76" s="11"/>
      <c r="H76" s="11"/>
      <c r="I76" s="11"/>
      <c r="J76" s="11"/>
      <c r="K76" s="11"/>
      <c r="L76" s="11"/>
      <c r="M76" s="11"/>
      <c r="N76" s="11"/>
      <c r="O76" s="11"/>
      <c r="P76" s="11"/>
      <c r="Q76" s="11"/>
      <c r="R76" s="11"/>
      <c r="S76" s="11"/>
      <c r="T76" s="11"/>
      <c r="U76" s="11"/>
      <c r="V76" s="11"/>
      <c r="X76" s="11"/>
      <c r="Y76" s="11"/>
      <c r="Z76" s="11"/>
    </row>
    <row r="77" spans="1:26" x14ac:dyDescent="0.25">
      <c r="A77" s="34"/>
      <c r="B77" s="34"/>
      <c r="C77" s="34"/>
      <c r="D77" s="34"/>
      <c r="E77" s="34"/>
      <c r="F77" s="45"/>
      <c r="G77" s="11"/>
      <c r="H77" s="11"/>
      <c r="I77" s="11"/>
      <c r="J77" s="11"/>
      <c r="K77" s="11"/>
      <c r="L77" s="11"/>
      <c r="M77" s="11"/>
      <c r="N77" s="11"/>
      <c r="O77" s="11"/>
      <c r="P77" s="11"/>
      <c r="Q77" s="11"/>
      <c r="R77" s="11"/>
      <c r="S77" s="11"/>
      <c r="T77" s="11"/>
      <c r="U77" s="11"/>
      <c r="V77" s="11"/>
      <c r="X77" s="11"/>
      <c r="Y77" s="11"/>
      <c r="Z77" s="11"/>
    </row>
    <row r="78" spans="1:26" x14ac:dyDescent="0.25">
      <c r="A78" s="34"/>
      <c r="B78" s="34"/>
      <c r="C78" s="34"/>
      <c r="D78" s="34"/>
      <c r="E78" s="34"/>
      <c r="F78" s="45"/>
      <c r="G78" s="11"/>
      <c r="H78" s="11"/>
      <c r="I78" s="11"/>
      <c r="J78" s="11"/>
      <c r="K78" s="11"/>
      <c r="L78" s="11"/>
      <c r="M78" s="11"/>
      <c r="N78" s="11"/>
      <c r="O78" s="11"/>
      <c r="P78" s="11"/>
      <c r="Q78" s="11"/>
      <c r="R78" s="11"/>
      <c r="S78" s="11"/>
      <c r="T78" s="11"/>
      <c r="U78" s="11"/>
      <c r="V78" s="11"/>
      <c r="X78" s="11"/>
      <c r="Y78" s="11"/>
      <c r="Z78" s="11"/>
    </row>
    <row r="79" spans="1:26" x14ac:dyDescent="0.25">
      <c r="A79" s="34"/>
      <c r="B79" s="34"/>
      <c r="C79" s="34"/>
      <c r="D79" s="34"/>
      <c r="E79" s="34"/>
      <c r="F79" s="45"/>
      <c r="G79" s="11"/>
      <c r="H79" s="11"/>
      <c r="I79" s="11"/>
      <c r="J79" s="11"/>
      <c r="K79" s="11"/>
      <c r="L79" s="11"/>
      <c r="M79" s="11"/>
      <c r="N79" s="11"/>
      <c r="O79" s="11"/>
      <c r="P79" s="11"/>
      <c r="Q79" s="11"/>
      <c r="R79" s="11"/>
      <c r="S79" s="11"/>
      <c r="T79" s="11"/>
      <c r="U79" s="11"/>
      <c r="V79" s="11"/>
      <c r="X79" s="11"/>
      <c r="Y79" s="11"/>
      <c r="Z79" s="11"/>
    </row>
    <row r="80" spans="1:26" x14ac:dyDescent="0.25">
      <c r="A80" s="34"/>
      <c r="B80" s="34"/>
      <c r="C80" s="34"/>
      <c r="D80" s="34"/>
      <c r="E80" s="34"/>
      <c r="F80" s="45"/>
      <c r="G80" s="11"/>
      <c r="H80" s="11"/>
      <c r="I80" s="11"/>
      <c r="J80" s="11"/>
      <c r="K80" s="11"/>
      <c r="L80" s="11"/>
      <c r="M80" s="11"/>
      <c r="N80" s="11"/>
      <c r="O80" s="11"/>
      <c r="P80" s="11"/>
      <c r="Q80" s="11"/>
      <c r="R80" s="11"/>
      <c r="S80" s="11"/>
      <c r="T80" s="11"/>
      <c r="U80" s="11"/>
      <c r="V80" s="11"/>
      <c r="X80" s="11"/>
      <c r="Y80" s="11"/>
      <c r="Z80" s="11"/>
    </row>
    <row r="81" spans="1:26" x14ac:dyDescent="0.25">
      <c r="A81" s="34"/>
      <c r="B81" s="34"/>
      <c r="C81" s="34"/>
      <c r="D81" s="34"/>
      <c r="E81" s="34"/>
      <c r="F81" s="45"/>
      <c r="G81" s="11"/>
      <c r="H81" s="11"/>
      <c r="I81" s="11"/>
      <c r="J81" s="11"/>
      <c r="K81" s="11"/>
      <c r="L81" s="11"/>
      <c r="M81" s="11"/>
      <c r="N81" s="11"/>
      <c r="O81" s="11"/>
      <c r="P81" s="11"/>
      <c r="Q81" s="11"/>
      <c r="R81" s="11"/>
      <c r="S81" s="11"/>
      <c r="T81" s="11"/>
      <c r="U81" s="11"/>
      <c r="V81" s="11"/>
      <c r="X81" s="11"/>
      <c r="Y81" s="11"/>
      <c r="Z81" s="11"/>
    </row>
    <row r="82" spans="1:26" x14ac:dyDescent="0.25">
      <c r="A82" s="34"/>
      <c r="B82" s="34"/>
      <c r="C82" s="34"/>
      <c r="D82" s="34"/>
      <c r="E82" s="34"/>
      <c r="F82" s="45"/>
      <c r="G82" s="11"/>
      <c r="H82" s="11"/>
      <c r="I82" s="11"/>
      <c r="J82" s="11"/>
      <c r="K82" s="11"/>
      <c r="L82" s="11"/>
      <c r="M82" s="11"/>
      <c r="N82" s="11"/>
      <c r="O82" s="11"/>
      <c r="P82" s="11"/>
      <c r="Q82" s="11"/>
      <c r="R82" s="11"/>
      <c r="S82" s="11"/>
      <c r="T82" s="11"/>
      <c r="U82" s="11"/>
      <c r="V82" s="11"/>
      <c r="X82" s="11"/>
      <c r="Y82" s="11"/>
      <c r="Z82" s="11"/>
    </row>
    <row r="83" spans="1:26" x14ac:dyDescent="0.25">
      <c r="A83" s="34"/>
      <c r="B83" s="34"/>
      <c r="C83" s="34"/>
      <c r="D83" s="34"/>
      <c r="E83" s="34"/>
      <c r="F83" s="45"/>
      <c r="G83" s="11"/>
      <c r="H83" s="11"/>
      <c r="I83" s="11"/>
      <c r="J83" s="11"/>
      <c r="K83" s="11"/>
      <c r="L83" s="11"/>
      <c r="M83" s="11"/>
      <c r="N83" s="11"/>
      <c r="O83" s="11"/>
      <c r="P83" s="11"/>
      <c r="Q83" s="11"/>
      <c r="R83" s="11"/>
      <c r="S83" s="11"/>
      <c r="T83" s="11"/>
      <c r="U83" s="11"/>
      <c r="V83" s="11"/>
      <c r="X83" s="11"/>
      <c r="Y83" s="11"/>
      <c r="Z83" s="11"/>
    </row>
    <row r="84" spans="1:26" x14ac:dyDescent="0.25">
      <c r="A84" s="34"/>
      <c r="B84" s="34"/>
      <c r="C84" s="34"/>
      <c r="D84" s="34"/>
      <c r="E84" s="34"/>
      <c r="F84" s="45"/>
      <c r="G84" s="11"/>
      <c r="H84" s="11"/>
      <c r="I84" s="11"/>
      <c r="J84" s="11"/>
      <c r="K84" s="11"/>
      <c r="L84" s="11"/>
      <c r="M84" s="11"/>
      <c r="N84" s="11"/>
      <c r="O84" s="11"/>
      <c r="P84" s="11"/>
      <c r="Q84" s="11"/>
      <c r="R84" s="11"/>
      <c r="S84" s="11"/>
      <c r="T84" s="11"/>
      <c r="U84" s="11"/>
      <c r="V84" s="11"/>
      <c r="X84" s="11"/>
      <c r="Y84" s="11"/>
      <c r="Z84" s="11"/>
    </row>
    <row r="85" spans="1:26" x14ac:dyDescent="0.25">
      <c r="A85" s="34"/>
      <c r="B85" s="34"/>
      <c r="C85" s="34"/>
      <c r="D85" s="34"/>
      <c r="E85" s="34"/>
      <c r="F85" s="45"/>
      <c r="G85" s="11"/>
      <c r="H85" s="11"/>
      <c r="I85" s="11"/>
      <c r="J85" s="11"/>
      <c r="K85" s="11"/>
      <c r="L85" s="11"/>
      <c r="M85" s="11"/>
      <c r="N85" s="11"/>
      <c r="O85" s="11"/>
      <c r="P85" s="11"/>
      <c r="Q85" s="11"/>
      <c r="R85" s="11"/>
      <c r="S85" s="11"/>
      <c r="T85" s="11"/>
      <c r="U85" s="11"/>
      <c r="V85" s="11"/>
      <c r="X85" s="11"/>
      <c r="Y85" s="11"/>
      <c r="Z85" s="11"/>
    </row>
    <row r="86" spans="1:26" x14ac:dyDescent="0.3">
      <c r="A86" s="34"/>
      <c r="B86" s="34"/>
      <c r="C86" s="34"/>
      <c r="D86" s="34"/>
      <c r="E86" s="34"/>
      <c r="F86" s="45"/>
      <c r="G86" s="45"/>
      <c r="H86" s="45"/>
      <c r="I86" s="45"/>
      <c r="J86" s="45"/>
      <c r="K86" s="45"/>
      <c r="L86" s="45"/>
      <c r="M86" s="45"/>
      <c r="N86" s="45"/>
      <c r="O86" s="45"/>
      <c r="P86" s="45"/>
      <c r="Q86" s="45"/>
      <c r="R86" s="45"/>
      <c r="S86" s="45"/>
      <c r="T86" s="45"/>
      <c r="U86" s="45"/>
      <c r="V86" s="45"/>
      <c r="X86" s="45"/>
      <c r="Y86" s="45"/>
      <c r="Z86" s="45"/>
    </row>
    <row r="87" spans="1:26" x14ac:dyDescent="0.3">
      <c r="A87" s="34"/>
      <c r="B87" s="34"/>
      <c r="C87" s="34"/>
      <c r="D87" s="34"/>
      <c r="E87" s="34"/>
      <c r="F87" s="45"/>
      <c r="G87" s="45"/>
      <c r="H87" s="45"/>
      <c r="I87" s="45"/>
      <c r="J87" s="45"/>
      <c r="K87" s="45"/>
      <c r="L87" s="45"/>
      <c r="M87" s="45"/>
      <c r="N87" s="45"/>
      <c r="O87" s="45"/>
      <c r="P87" s="45"/>
      <c r="Q87" s="45"/>
      <c r="R87" s="45"/>
      <c r="S87" s="45"/>
      <c r="T87" s="45"/>
      <c r="U87" s="45"/>
      <c r="V87" s="45"/>
      <c r="X87" s="45"/>
      <c r="Y87" s="45"/>
      <c r="Z87" s="45"/>
    </row>
    <row r="88" spans="1:26" x14ac:dyDescent="0.3">
      <c r="A88" s="34"/>
      <c r="B88" s="34"/>
      <c r="C88" s="34"/>
      <c r="D88" s="34"/>
      <c r="E88" s="34"/>
      <c r="F88" s="45"/>
      <c r="G88" s="45"/>
      <c r="H88" s="45"/>
      <c r="I88" s="45"/>
      <c r="J88" s="45"/>
      <c r="K88" s="45"/>
      <c r="L88" s="45"/>
      <c r="M88" s="45"/>
      <c r="N88" s="45"/>
      <c r="O88" s="45"/>
      <c r="P88" s="45"/>
      <c r="Q88" s="45"/>
      <c r="R88" s="45"/>
      <c r="S88" s="45"/>
      <c r="T88" s="45"/>
      <c r="U88" s="45"/>
      <c r="V88" s="45"/>
      <c r="X88" s="45"/>
      <c r="Y88" s="45"/>
      <c r="Z88" s="45"/>
    </row>
    <row r="89" spans="1:26" x14ac:dyDescent="0.3">
      <c r="A89" s="34"/>
      <c r="B89" s="34"/>
      <c r="C89" s="34"/>
      <c r="D89" s="34"/>
      <c r="E89" s="34"/>
      <c r="F89" s="45"/>
      <c r="G89" s="45"/>
      <c r="H89" s="45"/>
      <c r="I89" s="45"/>
      <c r="J89" s="45"/>
      <c r="K89" s="45"/>
      <c r="L89" s="45"/>
      <c r="M89" s="45"/>
      <c r="N89" s="45"/>
      <c r="O89" s="45"/>
      <c r="P89" s="45"/>
      <c r="Q89" s="45"/>
      <c r="R89" s="45"/>
      <c r="S89" s="45"/>
      <c r="T89" s="45"/>
      <c r="U89" s="45"/>
      <c r="V89" s="45"/>
      <c r="X89" s="45"/>
      <c r="Y89" s="45"/>
      <c r="Z89" s="45"/>
    </row>
    <row r="90" spans="1:26" x14ac:dyDescent="0.3">
      <c r="A90" s="34"/>
      <c r="B90" s="34"/>
      <c r="C90" s="34"/>
      <c r="D90" s="34"/>
      <c r="E90" s="34"/>
      <c r="F90" s="45"/>
      <c r="G90" s="45"/>
      <c r="H90" s="45"/>
      <c r="I90" s="45"/>
      <c r="J90" s="45"/>
      <c r="K90" s="45"/>
      <c r="L90" s="45"/>
      <c r="M90" s="45"/>
      <c r="N90" s="45"/>
      <c r="O90" s="45"/>
      <c r="P90" s="45"/>
      <c r="Q90" s="45"/>
      <c r="R90" s="45"/>
      <c r="S90" s="45"/>
      <c r="T90" s="45"/>
      <c r="U90" s="45"/>
      <c r="V90" s="45"/>
      <c r="X90" s="45"/>
      <c r="Y90" s="45"/>
      <c r="Z90" s="45"/>
    </row>
    <row r="91" spans="1:26" x14ac:dyDescent="0.3">
      <c r="A91" s="34"/>
      <c r="B91" s="34"/>
      <c r="C91" s="34"/>
      <c r="D91" s="34"/>
      <c r="E91" s="34"/>
      <c r="F91" s="45"/>
      <c r="G91" s="45"/>
      <c r="H91" s="45"/>
      <c r="I91" s="45"/>
      <c r="J91" s="45"/>
      <c r="K91" s="45"/>
      <c r="L91" s="45"/>
      <c r="M91" s="45"/>
      <c r="N91" s="45"/>
      <c r="O91" s="45"/>
      <c r="P91" s="45"/>
      <c r="Q91" s="45"/>
      <c r="R91" s="45"/>
      <c r="S91" s="45"/>
      <c r="T91" s="45"/>
      <c r="U91" s="45"/>
      <c r="V91" s="45"/>
      <c r="X91" s="45"/>
      <c r="Y91" s="45"/>
      <c r="Z91" s="45"/>
    </row>
    <row r="92" spans="1:26" x14ac:dyDescent="0.3">
      <c r="A92" s="34"/>
      <c r="B92" s="34"/>
      <c r="C92" s="34"/>
      <c r="D92" s="34"/>
      <c r="E92" s="34"/>
      <c r="F92" s="45"/>
      <c r="G92" s="45"/>
      <c r="H92" s="45"/>
      <c r="I92" s="45"/>
      <c r="J92" s="45"/>
      <c r="K92" s="45"/>
      <c r="L92" s="45"/>
      <c r="M92" s="45"/>
      <c r="N92" s="45"/>
      <c r="O92" s="45"/>
      <c r="P92" s="45"/>
      <c r="Q92" s="45"/>
      <c r="R92" s="45"/>
      <c r="S92" s="45"/>
      <c r="T92" s="45"/>
      <c r="U92" s="45"/>
      <c r="V92" s="45"/>
      <c r="X92" s="45"/>
      <c r="Y92" s="45"/>
      <c r="Z92" s="45"/>
    </row>
    <row r="93" spans="1:26" x14ac:dyDescent="0.3">
      <c r="A93" s="34"/>
      <c r="B93" s="34"/>
      <c r="C93" s="34"/>
      <c r="D93" s="34"/>
      <c r="E93" s="34"/>
      <c r="F93" s="45"/>
      <c r="G93" s="45"/>
      <c r="H93" s="45"/>
      <c r="I93" s="45"/>
      <c r="J93" s="45"/>
      <c r="K93" s="45"/>
      <c r="L93" s="45"/>
      <c r="M93" s="45"/>
      <c r="N93" s="45"/>
      <c r="O93" s="45"/>
      <c r="P93" s="45"/>
      <c r="Q93" s="45"/>
      <c r="R93" s="45"/>
      <c r="S93" s="45"/>
      <c r="T93" s="45"/>
      <c r="U93" s="45"/>
      <c r="V93" s="45"/>
      <c r="X93" s="45"/>
      <c r="Y93" s="45"/>
      <c r="Z93" s="45"/>
    </row>
    <row r="94" spans="1:26" x14ac:dyDescent="0.3">
      <c r="A94" s="34"/>
      <c r="B94" s="34"/>
      <c r="C94" s="34"/>
      <c r="D94" s="34"/>
      <c r="E94" s="34"/>
      <c r="F94" s="45"/>
      <c r="G94" s="45"/>
      <c r="H94" s="45"/>
      <c r="I94" s="45"/>
      <c r="J94" s="45"/>
      <c r="K94" s="45"/>
      <c r="L94" s="45"/>
      <c r="M94" s="45"/>
      <c r="N94" s="45"/>
      <c r="O94" s="45"/>
      <c r="P94" s="45"/>
      <c r="Q94" s="45"/>
      <c r="R94" s="45"/>
      <c r="S94" s="45"/>
      <c r="T94" s="45"/>
      <c r="U94" s="45"/>
      <c r="V94" s="45"/>
      <c r="X94" s="45"/>
      <c r="Y94" s="45"/>
      <c r="Z94" s="45"/>
    </row>
    <row r="95" spans="1:26" x14ac:dyDescent="0.3">
      <c r="A95" s="34"/>
      <c r="B95" s="34"/>
      <c r="C95" s="34"/>
      <c r="D95" s="34"/>
      <c r="E95" s="34"/>
      <c r="F95" s="45"/>
      <c r="G95" s="45"/>
      <c r="H95" s="45"/>
      <c r="I95" s="45"/>
      <c r="J95" s="45"/>
      <c r="K95" s="45"/>
      <c r="L95" s="45"/>
      <c r="M95" s="45"/>
      <c r="N95" s="45"/>
      <c r="O95" s="45"/>
      <c r="P95" s="45"/>
      <c r="Q95" s="45"/>
      <c r="R95" s="45"/>
      <c r="S95" s="45"/>
      <c r="T95" s="45"/>
      <c r="U95" s="45"/>
      <c r="V95" s="45"/>
      <c r="X95" s="45"/>
      <c r="Y95" s="45"/>
      <c r="Z95" s="45"/>
    </row>
    <row r="96" spans="1:26" x14ac:dyDescent="0.3">
      <c r="A96" s="34"/>
      <c r="B96" s="34"/>
      <c r="C96" s="34"/>
      <c r="D96" s="34"/>
      <c r="E96" s="34"/>
      <c r="F96" s="45"/>
      <c r="G96" s="45"/>
      <c r="H96" s="45"/>
      <c r="I96" s="45"/>
      <c r="J96" s="45"/>
      <c r="K96" s="45"/>
      <c r="L96" s="45"/>
      <c r="M96" s="45"/>
      <c r="N96" s="45"/>
      <c r="O96" s="45"/>
      <c r="P96" s="45"/>
      <c r="Q96" s="45"/>
      <c r="R96" s="45"/>
      <c r="S96" s="45"/>
      <c r="T96" s="45"/>
      <c r="U96" s="45"/>
      <c r="V96" s="45"/>
      <c r="X96" s="45"/>
      <c r="Y96" s="45"/>
      <c r="Z96" s="45"/>
    </row>
    <row r="97" spans="1:26" x14ac:dyDescent="0.3">
      <c r="A97" s="34"/>
      <c r="B97" s="34"/>
      <c r="C97" s="34"/>
      <c r="D97" s="34"/>
      <c r="E97" s="34"/>
      <c r="F97" s="45"/>
      <c r="G97" s="45"/>
      <c r="H97" s="45"/>
      <c r="I97" s="45"/>
      <c r="J97" s="45"/>
      <c r="K97" s="45"/>
      <c r="L97" s="45"/>
      <c r="M97" s="45"/>
      <c r="N97" s="45"/>
      <c r="O97" s="45"/>
      <c r="P97" s="45"/>
      <c r="Q97" s="45"/>
      <c r="R97" s="45"/>
      <c r="S97" s="45"/>
      <c r="T97" s="45"/>
      <c r="U97" s="45"/>
      <c r="V97" s="45"/>
      <c r="X97" s="45"/>
      <c r="Y97" s="45"/>
      <c r="Z97" s="45"/>
    </row>
    <row r="98" spans="1:26" x14ac:dyDescent="0.3">
      <c r="A98" s="34"/>
      <c r="B98" s="34"/>
      <c r="C98" s="34"/>
      <c r="D98" s="34"/>
      <c r="E98" s="34"/>
      <c r="F98" s="45"/>
      <c r="G98" s="45"/>
      <c r="H98" s="45"/>
      <c r="I98" s="45"/>
      <c r="J98" s="45"/>
      <c r="K98" s="45"/>
      <c r="L98" s="45"/>
      <c r="M98" s="45"/>
      <c r="N98" s="45"/>
      <c r="O98" s="45"/>
      <c r="P98" s="45"/>
      <c r="Q98" s="45"/>
      <c r="R98" s="45"/>
      <c r="S98" s="45"/>
      <c r="T98" s="45"/>
      <c r="U98" s="45"/>
      <c r="V98" s="45"/>
      <c r="X98" s="45"/>
      <c r="Y98" s="45"/>
      <c r="Z98" s="45"/>
    </row>
    <row r="99" spans="1:26" x14ac:dyDescent="0.3">
      <c r="A99" s="34"/>
      <c r="B99" s="34"/>
      <c r="C99" s="34"/>
      <c r="D99" s="34"/>
      <c r="E99" s="34"/>
      <c r="F99" s="45"/>
      <c r="G99" s="45"/>
      <c r="H99" s="45"/>
      <c r="I99" s="45"/>
      <c r="J99" s="45"/>
      <c r="K99" s="45"/>
      <c r="L99" s="45"/>
      <c r="M99" s="45"/>
      <c r="N99" s="45"/>
      <c r="O99" s="45"/>
      <c r="P99" s="45"/>
      <c r="Q99" s="45"/>
      <c r="R99" s="45"/>
      <c r="S99" s="45"/>
      <c r="T99" s="45"/>
      <c r="U99" s="45"/>
      <c r="V99" s="45"/>
      <c r="X99" s="45"/>
      <c r="Y99" s="45"/>
      <c r="Z99" s="45"/>
    </row>
    <row r="100" spans="1:26" x14ac:dyDescent="0.3">
      <c r="A100" s="34"/>
      <c r="B100" s="34"/>
      <c r="C100" s="34"/>
      <c r="D100" s="34"/>
      <c r="E100" s="34"/>
      <c r="F100" s="45"/>
      <c r="G100" s="45"/>
      <c r="H100" s="45"/>
      <c r="I100" s="45"/>
      <c r="J100" s="45"/>
      <c r="K100" s="45"/>
      <c r="L100" s="45"/>
      <c r="M100" s="45"/>
      <c r="N100" s="45"/>
      <c r="O100" s="45"/>
      <c r="P100" s="45"/>
      <c r="Q100" s="45"/>
      <c r="R100" s="45"/>
      <c r="S100" s="45"/>
      <c r="T100" s="45"/>
      <c r="U100" s="45"/>
      <c r="V100" s="45"/>
      <c r="X100" s="45"/>
      <c r="Y100" s="45"/>
      <c r="Z100" s="45"/>
    </row>
    <row r="101" spans="1:26" x14ac:dyDescent="0.3">
      <c r="A101" s="34"/>
      <c r="B101" s="34"/>
      <c r="C101" s="34"/>
      <c r="D101" s="34"/>
      <c r="E101" s="34"/>
      <c r="F101" s="45"/>
      <c r="G101" s="45"/>
      <c r="H101" s="45"/>
      <c r="I101" s="45"/>
      <c r="J101" s="45"/>
      <c r="K101" s="45"/>
      <c r="L101" s="45"/>
      <c r="M101" s="45"/>
      <c r="N101" s="45"/>
      <c r="O101" s="45"/>
      <c r="P101" s="45"/>
      <c r="Q101" s="45"/>
      <c r="R101" s="45"/>
      <c r="S101" s="45"/>
      <c r="T101" s="45"/>
      <c r="U101" s="45"/>
      <c r="V101" s="45"/>
      <c r="X101" s="45"/>
      <c r="Y101" s="45"/>
      <c r="Z101" s="45"/>
    </row>
    <row r="102" spans="1:26" x14ac:dyDescent="0.3">
      <c r="A102" s="34"/>
      <c r="B102" s="34"/>
      <c r="C102" s="34"/>
      <c r="D102" s="34"/>
      <c r="E102" s="34"/>
      <c r="F102" s="45"/>
      <c r="G102" s="45"/>
      <c r="H102" s="45"/>
      <c r="I102" s="45"/>
      <c r="J102" s="45"/>
      <c r="K102" s="45"/>
      <c r="L102" s="45"/>
      <c r="M102" s="45"/>
      <c r="N102" s="45"/>
      <c r="O102" s="45"/>
      <c r="P102" s="45"/>
      <c r="Q102" s="45"/>
      <c r="R102" s="45"/>
      <c r="S102" s="45"/>
      <c r="T102" s="45"/>
      <c r="U102" s="45"/>
      <c r="V102" s="45"/>
      <c r="X102" s="45"/>
      <c r="Y102" s="45"/>
      <c r="Z102" s="45"/>
    </row>
    <row r="103" spans="1:26" x14ac:dyDescent="0.3">
      <c r="A103" s="34"/>
      <c r="B103" s="34"/>
      <c r="C103" s="34"/>
      <c r="D103" s="34"/>
      <c r="E103" s="34"/>
      <c r="F103" s="45"/>
      <c r="G103" s="45"/>
      <c r="H103" s="45"/>
      <c r="I103" s="45"/>
      <c r="J103" s="45"/>
      <c r="K103" s="45"/>
      <c r="L103" s="45"/>
      <c r="M103" s="45"/>
      <c r="N103" s="45"/>
      <c r="O103" s="45"/>
      <c r="P103" s="45"/>
      <c r="Q103" s="45"/>
      <c r="R103" s="45"/>
      <c r="S103" s="45"/>
      <c r="T103" s="45"/>
      <c r="U103" s="45"/>
      <c r="V103" s="45"/>
      <c r="X103" s="45"/>
      <c r="Y103" s="45"/>
      <c r="Z103" s="45"/>
    </row>
    <row r="104" spans="1:26" x14ac:dyDescent="0.3">
      <c r="A104" s="34"/>
      <c r="B104" s="34"/>
      <c r="C104" s="34"/>
      <c r="D104" s="34"/>
      <c r="E104" s="34"/>
      <c r="F104" s="45"/>
      <c r="G104" s="45"/>
      <c r="H104" s="45"/>
      <c r="I104" s="45"/>
      <c r="J104" s="45"/>
      <c r="K104" s="45"/>
      <c r="L104" s="45"/>
      <c r="M104" s="45"/>
      <c r="N104" s="45"/>
      <c r="O104" s="45"/>
      <c r="P104" s="45"/>
      <c r="Q104" s="45"/>
      <c r="R104" s="45"/>
      <c r="S104" s="45"/>
      <c r="T104" s="45"/>
      <c r="U104" s="45"/>
      <c r="V104" s="45"/>
      <c r="X104" s="45"/>
      <c r="Y104" s="45"/>
      <c r="Z104" s="45"/>
    </row>
    <row r="105" spans="1:26" x14ac:dyDescent="0.3">
      <c r="A105" s="34"/>
      <c r="B105" s="34"/>
      <c r="C105" s="34"/>
      <c r="D105" s="34"/>
      <c r="E105" s="34"/>
      <c r="F105" s="45"/>
      <c r="G105" s="45"/>
      <c r="H105" s="45"/>
      <c r="I105" s="45"/>
      <c r="J105" s="45"/>
      <c r="K105" s="45"/>
      <c r="L105" s="45"/>
      <c r="M105" s="45"/>
      <c r="N105" s="45"/>
      <c r="O105" s="45"/>
      <c r="P105" s="45"/>
      <c r="Q105" s="45"/>
      <c r="R105" s="45"/>
      <c r="S105" s="45"/>
      <c r="T105" s="45"/>
      <c r="U105" s="45"/>
      <c r="V105" s="45"/>
      <c r="X105" s="45"/>
      <c r="Y105" s="45"/>
      <c r="Z105" s="45"/>
    </row>
    <row r="106" spans="1:26" x14ac:dyDescent="0.3">
      <c r="A106" s="34"/>
      <c r="B106" s="34"/>
      <c r="C106" s="34"/>
      <c r="D106" s="34"/>
      <c r="E106" s="34"/>
      <c r="F106" s="45"/>
      <c r="G106" s="45"/>
      <c r="H106" s="45"/>
      <c r="I106" s="45"/>
      <c r="J106" s="45"/>
      <c r="K106" s="45"/>
      <c r="L106" s="45"/>
      <c r="M106" s="45"/>
      <c r="N106" s="45"/>
      <c r="O106" s="45"/>
      <c r="P106" s="45"/>
      <c r="Q106" s="45"/>
      <c r="R106" s="45"/>
      <c r="S106" s="45"/>
      <c r="T106" s="45"/>
      <c r="U106" s="45"/>
      <c r="V106" s="45"/>
      <c r="X106" s="45"/>
      <c r="Y106" s="45"/>
      <c r="Z106" s="45"/>
    </row>
    <row r="107" spans="1:26" x14ac:dyDescent="0.3">
      <c r="A107" s="34"/>
      <c r="B107" s="34"/>
      <c r="C107" s="34"/>
      <c r="D107" s="34"/>
      <c r="E107" s="34"/>
      <c r="F107" s="45"/>
      <c r="G107" s="45"/>
      <c r="H107" s="45"/>
      <c r="I107" s="45"/>
      <c r="J107" s="45"/>
      <c r="K107" s="45"/>
      <c r="L107" s="45"/>
      <c r="M107" s="45"/>
      <c r="N107" s="45"/>
      <c r="O107" s="45"/>
      <c r="P107" s="45"/>
      <c r="Q107" s="45"/>
      <c r="R107" s="45"/>
      <c r="S107" s="45"/>
      <c r="T107" s="45"/>
      <c r="U107" s="45"/>
      <c r="V107" s="45"/>
      <c r="X107" s="45"/>
      <c r="Y107" s="45"/>
      <c r="Z107" s="45"/>
    </row>
    <row r="108" spans="1:26" x14ac:dyDescent="0.3">
      <c r="A108" s="34"/>
      <c r="B108" s="34"/>
      <c r="C108" s="34"/>
      <c r="D108" s="34"/>
      <c r="E108" s="34"/>
      <c r="F108" s="45"/>
      <c r="G108" s="45"/>
      <c r="H108" s="45"/>
      <c r="I108" s="45"/>
      <c r="J108" s="45"/>
      <c r="K108" s="45"/>
      <c r="L108" s="45"/>
      <c r="M108" s="45"/>
      <c r="N108" s="45"/>
      <c r="O108" s="45"/>
      <c r="P108" s="45"/>
      <c r="Q108" s="45"/>
      <c r="R108" s="45"/>
      <c r="S108" s="45"/>
      <c r="T108" s="45"/>
      <c r="U108" s="45"/>
      <c r="V108" s="45"/>
      <c r="X108" s="45"/>
      <c r="Y108" s="45"/>
      <c r="Z108" s="45"/>
    </row>
    <row r="109" spans="1:26" x14ac:dyDescent="0.3">
      <c r="A109" s="34"/>
      <c r="B109" s="34"/>
      <c r="C109" s="34"/>
      <c r="D109" s="34"/>
      <c r="E109" s="34"/>
      <c r="F109" s="45"/>
      <c r="G109" s="45"/>
      <c r="H109" s="45"/>
      <c r="I109" s="45"/>
      <c r="J109" s="45"/>
      <c r="K109" s="45"/>
      <c r="L109" s="45"/>
      <c r="M109" s="45"/>
      <c r="N109" s="45"/>
      <c r="O109" s="45"/>
      <c r="P109" s="45"/>
      <c r="Q109" s="45"/>
      <c r="R109" s="45"/>
      <c r="S109" s="45"/>
      <c r="T109" s="45"/>
      <c r="U109" s="45"/>
      <c r="V109" s="45"/>
      <c r="X109" s="45"/>
      <c r="Y109" s="45"/>
      <c r="Z109" s="45"/>
    </row>
    <row r="110" spans="1:26" x14ac:dyDescent="0.3">
      <c r="A110" s="34"/>
      <c r="B110" s="34"/>
      <c r="C110" s="34"/>
      <c r="D110" s="34"/>
      <c r="E110" s="34"/>
      <c r="F110" s="45"/>
      <c r="G110" s="45"/>
      <c r="H110" s="45"/>
      <c r="I110" s="45"/>
      <c r="J110" s="45"/>
      <c r="K110" s="45"/>
      <c r="L110" s="45"/>
      <c r="M110" s="45"/>
      <c r="N110" s="45"/>
      <c r="O110" s="45"/>
      <c r="P110" s="45"/>
      <c r="Q110" s="45"/>
      <c r="R110" s="45"/>
      <c r="S110" s="45"/>
      <c r="T110" s="45"/>
      <c r="U110" s="45"/>
      <c r="V110" s="45"/>
      <c r="X110" s="45"/>
      <c r="Y110" s="45"/>
      <c r="Z110" s="45"/>
    </row>
    <row r="111" spans="1:26" x14ac:dyDescent="0.3">
      <c r="A111" s="34"/>
      <c r="B111" s="34"/>
      <c r="C111" s="34"/>
      <c r="D111" s="34"/>
      <c r="E111" s="34"/>
      <c r="F111" s="45"/>
      <c r="G111" s="45"/>
      <c r="H111" s="45"/>
      <c r="I111" s="45"/>
      <c r="J111" s="45"/>
      <c r="K111" s="45"/>
      <c r="L111" s="45"/>
      <c r="M111" s="45"/>
      <c r="N111" s="45"/>
      <c r="O111" s="45"/>
      <c r="P111" s="45"/>
      <c r="Q111" s="45"/>
      <c r="R111" s="45"/>
      <c r="S111" s="45"/>
      <c r="T111" s="45"/>
      <c r="U111" s="45"/>
      <c r="V111" s="45"/>
      <c r="X111" s="45"/>
      <c r="Y111" s="45"/>
      <c r="Z111" s="45"/>
    </row>
    <row r="112" spans="1:26" x14ac:dyDescent="0.3">
      <c r="A112" s="34"/>
      <c r="B112" s="34"/>
      <c r="C112" s="34"/>
      <c r="D112" s="34"/>
      <c r="E112" s="34"/>
      <c r="F112" s="45"/>
      <c r="G112" s="45"/>
      <c r="H112" s="45"/>
      <c r="I112" s="45"/>
      <c r="J112" s="45"/>
      <c r="K112" s="45"/>
      <c r="L112" s="45"/>
      <c r="M112" s="45"/>
      <c r="N112" s="45"/>
      <c r="O112" s="45"/>
      <c r="P112" s="45"/>
      <c r="Q112" s="45"/>
      <c r="R112" s="45"/>
      <c r="S112" s="45"/>
      <c r="T112" s="45"/>
      <c r="U112" s="45"/>
      <c r="V112" s="45"/>
      <c r="X112" s="45"/>
      <c r="Y112" s="45"/>
      <c r="Z112" s="45"/>
    </row>
    <row r="113" spans="1:26" x14ac:dyDescent="0.3">
      <c r="A113" s="34"/>
      <c r="B113" s="34"/>
      <c r="C113" s="34"/>
      <c r="D113" s="34"/>
      <c r="E113" s="34"/>
      <c r="F113" s="45"/>
      <c r="G113" s="45"/>
      <c r="H113" s="45"/>
      <c r="I113" s="45"/>
      <c r="J113" s="45"/>
      <c r="K113" s="45"/>
      <c r="L113" s="45"/>
      <c r="M113" s="45"/>
      <c r="N113" s="45"/>
      <c r="O113" s="45"/>
      <c r="P113" s="45"/>
      <c r="Q113" s="45"/>
      <c r="R113" s="45"/>
      <c r="S113" s="45"/>
      <c r="T113" s="45"/>
      <c r="U113" s="45"/>
      <c r="V113" s="45"/>
      <c r="X113" s="45"/>
      <c r="Y113" s="45"/>
      <c r="Z113" s="45"/>
    </row>
  </sheetData>
  <mergeCells count="20">
    <mergeCell ref="S9:V9"/>
    <mergeCell ref="X9:Y9"/>
    <mergeCell ref="Z9:Z10"/>
    <mergeCell ref="G10:H10"/>
    <mergeCell ref="K10:L10"/>
    <mergeCell ref="O10:P10"/>
    <mergeCell ref="S10:T10"/>
    <mergeCell ref="K9:N9"/>
    <mergeCell ref="G9:J9"/>
    <mergeCell ref="A17:A18"/>
    <mergeCell ref="C23:E23"/>
    <mergeCell ref="C30:E30"/>
    <mergeCell ref="C41:E41"/>
    <mergeCell ref="O9:R9"/>
    <mergeCell ref="C12:E12"/>
    <mergeCell ref="C13:E13"/>
    <mergeCell ref="A9:A10"/>
    <mergeCell ref="B9:B10"/>
    <mergeCell ref="C9:E9"/>
    <mergeCell ref="F9:F10"/>
  </mergeCells>
  <dataValidations count="1">
    <dataValidation type="list" allowBlank="1" showInputMessage="1" showErrorMessage="1" sqref="E3" xr:uid="{00000000-0002-0000-0100-000000000000}">
      <formula1>SectionSize</formula1>
    </dataValidation>
  </dataValidations>
  <pageMargins left="0.2" right="0.25" top="0.5" bottom="0.5" header="0.3" footer="0.3"/>
  <pageSetup paperSize="17" scale="31" fitToHeight="6" orientation="landscape" r:id="rId1"/>
  <headerFooter alignWithMargins="0">
    <oddFooter>&amp;LPrint Date: &amp;D&amp;RPage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F27" sqref="F27"/>
    </sheetView>
  </sheetViews>
  <sheetFormatPr defaultColWidth="9.109375" defaultRowHeight="12" x14ac:dyDescent="0.25"/>
  <cols>
    <col min="1" max="16384" width="9.109375" style="64"/>
  </cols>
  <sheetData>
    <row r="1" spans="1:1" x14ac:dyDescent="0.25">
      <c r="A1" s="64" t="s">
        <v>191</v>
      </c>
    </row>
    <row r="2" spans="1:1" x14ac:dyDescent="0.25">
      <c r="A2" s="64" t="s">
        <v>192</v>
      </c>
    </row>
    <row r="3" spans="1:1" x14ac:dyDescent="0.25">
      <c r="A3" s="64" t="s">
        <v>193</v>
      </c>
    </row>
    <row r="4" spans="1:1" x14ac:dyDescent="0.25">
      <c r="A4" s="64" t="s">
        <v>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N Florida</vt:lpstr>
      <vt:lpstr>Data Input</vt:lpstr>
      <vt:lpstr>'Data Input'!SectionSize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Philbrick</dc:creator>
  <cp:lastModifiedBy>Penny Whoolery</cp:lastModifiedBy>
  <dcterms:created xsi:type="dcterms:W3CDTF">2018-03-01T01:51:36Z</dcterms:created>
  <dcterms:modified xsi:type="dcterms:W3CDTF">2019-06-21T15:40:38Z</dcterms:modified>
</cp:coreProperties>
</file>